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УРТЭ\Гречина Ж.Н\Корректировка 2023 год\Для сайта\"/>
    </mc:Choice>
  </mc:AlternateContent>
  <xr:revisionPtr revIDLastSave="0" documentId="13_ncr:1_{553D5992-12D2-4152-BD86-59CBF1E1D3D6}" xr6:coauthVersionLast="47" xr6:coauthVersionMax="47" xr10:uidLastSave="{00000000-0000-0000-0000-000000000000}"/>
  <bookViews>
    <workbookView xWindow="-120" yWindow="-120" windowWidth="29040" windowHeight="15840" xr2:uid="{2B24CA60-F469-4E2B-A5E1-42DF3A304067}"/>
  </bookViews>
  <sheets>
    <sheet name="Гусь-Хрустальный" sheetId="1" r:id="rId1"/>
  </sheets>
  <definedNames>
    <definedName name="_xlnm._FilterDatabase" localSheetId="0" hidden="1">'Гусь-Хрустальный'!$A$5:$WVA$218</definedName>
    <definedName name="_xlnm.Print_Titles" localSheetId="0">'Гусь-Хрустальный'!$4:$6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8" i="1" l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<sst xmlns="http://schemas.openxmlformats.org/spreadsheetml/2006/main" count="230" uniqueCount="228">
  <si>
    <t>Информация по величине годовой корректировки за 2023 год в разрезе домов по г.Гусь-Хрустальный</t>
  </si>
  <si>
    <t>№ п/п</t>
  </si>
  <si>
    <t>на ценрализованном отоплении</t>
  </si>
  <si>
    <t>на индивидуальном отоплении</t>
  </si>
  <si>
    <t>по жилым помещениям с центральным отоплением</t>
  </si>
  <si>
    <t>по жилым помещениям с индивидуальным отоплением</t>
  </si>
  <si>
    <t>Всего</t>
  </si>
  <si>
    <t>2-я Народная ул, 2</t>
  </si>
  <si>
    <t>2-я Народная ул, 4а</t>
  </si>
  <si>
    <t>2-я Народная ул, 6а</t>
  </si>
  <si>
    <t>2-я Народная ул, 9</t>
  </si>
  <si>
    <t>50 лет Советской Власти проспект, 24</t>
  </si>
  <si>
    <t>50 лет Советской Власти проспект, 29</t>
  </si>
  <si>
    <t>50 лет Советской Власти проспект, 30</t>
  </si>
  <si>
    <t>50 лет Советской Власти проспект, 31</t>
  </si>
  <si>
    <t>50 лет Советской Власти проспект, 33</t>
  </si>
  <si>
    <t>50 лет Советской Власти проспект, 35</t>
  </si>
  <si>
    <t>50 лет Советской Власти проспект, 37</t>
  </si>
  <si>
    <t>50 лет Советской Власти проспект, 41</t>
  </si>
  <si>
    <t>50 лет Советской Власти проспект, 43</t>
  </si>
  <si>
    <t>50 лет Советской Власти проспект, 45</t>
  </si>
  <si>
    <t>Владимирская ул, 1</t>
  </si>
  <si>
    <t>Владимирская ул, 3а</t>
  </si>
  <si>
    <t>Гражданский пер, 30</t>
  </si>
  <si>
    <t>Димитрова ул, 31</t>
  </si>
  <si>
    <t>Димитрова ул, 34</t>
  </si>
  <si>
    <t>Димитрова ул, 35а</t>
  </si>
  <si>
    <t>Добролюбова ул, 8</t>
  </si>
  <si>
    <t>Интернациональная ул, 24</t>
  </si>
  <si>
    <t>Интернациональная ул, 40а</t>
  </si>
  <si>
    <t>Интернациональная ул, 40б</t>
  </si>
  <si>
    <t>Интернациональная ул, 42а</t>
  </si>
  <si>
    <t>Интернациональная ул, 44</t>
  </si>
  <si>
    <t>Интернациональная ул, 46</t>
  </si>
  <si>
    <t>Иркутская ул, 21</t>
  </si>
  <si>
    <t>Иркутская ул, 26а</t>
  </si>
  <si>
    <t>Калинина ул, 32/14</t>
  </si>
  <si>
    <t>Калинина ул, 41</t>
  </si>
  <si>
    <t>Калинина ул, 54а</t>
  </si>
  <si>
    <t>Калинина ул, 56</t>
  </si>
  <si>
    <t>Калинина ул, 58</t>
  </si>
  <si>
    <t>Каляевская ул, 26</t>
  </si>
  <si>
    <t>Карла Либкнехта ул, 1</t>
  </si>
  <si>
    <t>Карла Либкнехта ул, 1а</t>
  </si>
  <si>
    <t>Карла Либкнехта ул, 3а</t>
  </si>
  <si>
    <t>Карла Либкнехта ул, 5а</t>
  </si>
  <si>
    <t>Карла Маркса ул, 2</t>
  </si>
  <si>
    <t>Карла Маркса ул, 58а</t>
  </si>
  <si>
    <t>Каховского ул, 10</t>
  </si>
  <si>
    <t>Каховского ул, 10а</t>
  </si>
  <si>
    <t>Каховского ул, 4, ( ввод 1 )</t>
  </si>
  <si>
    <t>Каховского ул, 4а, ( ввод 2 )</t>
  </si>
  <si>
    <t>Каховского ул, 8</t>
  </si>
  <si>
    <t>Коммунистическая ул, 2</t>
  </si>
  <si>
    <t>Коммунистическая ул, 4</t>
  </si>
  <si>
    <t>Коммунистическая ул, 8</t>
  </si>
  <si>
    <t>Красноармейская ул, 17</t>
  </si>
  <si>
    <t>Красноармейская ул, 19</t>
  </si>
  <si>
    <t>Красноармейская ул, 23</t>
  </si>
  <si>
    <t>Красных Партизан ул, 5</t>
  </si>
  <si>
    <t>Красных Партизан ул, 61</t>
  </si>
  <si>
    <t>Красных Партизан ул, 72/29</t>
  </si>
  <si>
    <t>Ломоносова ул, 24</t>
  </si>
  <si>
    <t>Ломоносова ул, 24а</t>
  </si>
  <si>
    <t>Ломоносова ул, 26</t>
  </si>
  <si>
    <t>Ломоносова ул, 30</t>
  </si>
  <si>
    <t>Люксембургская ул, 5</t>
  </si>
  <si>
    <t>Люксембургская ул, 8</t>
  </si>
  <si>
    <t>Маяковского ул, 12а</t>
  </si>
  <si>
    <t>Маяковского ул, 15</t>
  </si>
  <si>
    <t>Маяковского ул, 1а</t>
  </si>
  <si>
    <t>Маяковского ул, 2а</t>
  </si>
  <si>
    <t>Маяковского ул, 3а</t>
  </si>
  <si>
    <t>Маяковского ул, 4а</t>
  </si>
  <si>
    <t>Маяковского ул, 7</t>
  </si>
  <si>
    <t>Маяковского ул, 8а</t>
  </si>
  <si>
    <t>Мезиновская ул, 8</t>
  </si>
  <si>
    <t>Менделеева ул, 15а</t>
  </si>
  <si>
    <t>Менделеева ул, 17а</t>
  </si>
  <si>
    <t>Менделеева ул, 19</t>
  </si>
  <si>
    <t>Менделеева ул, 21</t>
  </si>
  <si>
    <t>Менделеева ул, 23</t>
  </si>
  <si>
    <t>Менделеева ул, 25</t>
  </si>
  <si>
    <t>Микрорайон ул, 14</t>
  </si>
  <si>
    <t>Микрорайон ул, 15</t>
  </si>
  <si>
    <t>Микрорайон ул, 16</t>
  </si>
  <si>
    <t>Микрорайон ул, 18</t>
  </si>
  <si>
    <t>Микрорайон ул, 19</t>
  </si>
  <si>
    <t>Микрорайон ул, 20</t>
  </si>
  <si>
    <t>Микрорайон ул, 21</t>
  </si>
  <si>
    <t>Микрорайон ул, 23</t>
  </si>
  <si>
    <t>Микрорайон ул, 28</t>
  </si>
  <si>
    <t>Микрорайон ул, 29</t>
  </si>
  <si>
    <t>Микрорайон ул, 32</t>
  </si>
  <si>
    <t>Микрорайон ул, 33</t>
  </si>
  <si>
    <t>Микрорайон ул, 34</t>
  </si>
  <si>
    <t>Микрорайон ул, 35</t>
  </si>
  <si>
    <t>Микрорайон ул, 36</t>
  </si>
  <si>
    <t>Микрорайон ул, 37</t>
  </si>
  <si>
    <t>Микрорайон ул, 37а</t>
  </si>
  <si>
    <t>Микрорайон ул, 38</t>
  </si>
  <si>
    <t>Микрорайон ул, 39</t>
  </si>
  <si>
    <t>Микрорайон ул, 40</t>
  </si>
  <si>
    <t>Микрорайон ул, 41</t>
  </si>
  <si>
    <t>Микрорайон ул, 42</t>
  </si>
  <si>
    <t>Микрорайон ул, 43</t>
  </si>
  <si>
    <t>Микрорайон ул, 45</t>
  </si>
  <si>
    <t>Микрорайон ул, 50а</t>
  </si>
  <si>
    <t>Минская ул, 19</t>
  </si>
  <si>
    <t>Минская ул, 9</t>
  </si>
  <si>
    <t>Мира ул, 13</t>
  </si>
  <si>
    <t>Мира ул, 21</t>
  </si>
  <si>
    <t>Мичурина ул, 2</t>
  </si>
  <si>
    <t>Муравьева-Апостола ул, 10</t>
  </si>
  <si>
    <t>Муравьева-Апостола ул, 11</t>
  </si>
  <si>
    <t>Муравьева-Апостола ул, 13</t>
  </si>
  <si>
    <t>Муравьева-Апостола ул, 14</t>
  </si>
  <si>
    <t>Муравьева-Апостола ул, 15</t>
  </si>
  <si>
    <t>Муравьева-Апостола ул, 15а</t>
  </si>
  <si>
    <t>Муравьева-Апостола ул, 16</t>
  </si>
  <si>
    <t>Муравьева-Апостола ул, 19</t>
  </si>
  <si>
    <t>Муравьева-Апостола ул, 25а</t>
  </si>
  <si>
    <t>Муравьева-Апостола ул, 3</t>
  </si>
  <si>
    <t>Муравьева-Апостола ул, 5</t>
  </si>
  <si>
    <t>Муравьева-Апостола ул, 7</t>
  </si>
  <si>
    <t>Окружная ул, 2</t>
  </si>
  <si>
    <t>Окружная ул, 4</t>
  </si>
  <si>
    <t>Окружная ул, 6</t>
  </si>
  <si>
    <t>Октябрьская ул, 25а</t>
  </si>
  <si>
    <t>Октябрьская ул, 68</t>
  </si>
  <si>
    <t>Октябрьская ул, 74</t>
  </si>
  <si>
    <t>Октябрьская ул, 76</t>
  </si>
  <si>
    <t>Осьмова ул, 25</t>
  </si>
  <si>
    <t>Писарева ул, 20</t>
  </si>
  <si>
    <t>Полевая ул, 3</t>
  </si>
  <si>
    <t>Полевая ул, 5</t>
  </si>
  <si>
    <t>Полярная ул, 9</t>
  </si>
  <si>
    <t>Пролетарская ул, 18, (кв.1-60)</t>
  </si>
  <si>
    <t>Прудинская ул, 2а</t>
  </si>
  <si>
    <t>Прудинская ул, 3</t>
  </si>
  <si>
    <t>Прудинская ул, 4а</t>
  </si>
  <si>
    <t>Рязанская ул, 10</t>
  </si>
  <si>
    <t>Рязанская ул, 19</t>
  </si>
  <si>
    <t>Рязанская ул, 2</t>
  </si>
  <si>
    <t>Садовая ул, 51</t>
  </si>
  <si>
    <t>Садовая ул, 57</t>
  </si>
  <si>
    <t>Садовая ул, 59</t>
  </si>
  <si>
    <t>Садовая ул, 59а</t>
  </si>
  <si>
    <t>Садовая ул, 63</t>
  </si>
  <si>
    <t>Садовая ул, 63а</t>
  </si>
  <si>
    <t>Садовая ул, 65</t>
  </si>
  <si>
    <t>Садовая ул, 67</t>
  </si>
  <si>
    <t>Садовая ул, 67а</t>
  </si>
  <si>
    <t>Садовая ул, 69</t>
  </si>
  <si>
    <t>Садовая ул, 69а</t>
  </si>
  <si>
    <t>Садовая ул, 71</t>
  </si>
  <si>
    <t>Садовая ул, 73</t>
  </si>
  <si>
    <t>Свердлова ул, 2а</t>
  </si>
  <si>
    <t>Советская ул, 28</t>
  </si>
  <si>
    <t>Старых Большевиков ул, 17а</t>
  </si>
  <si>
    <t>Старых Большевиков ул, 19а</t>
  </si>
  <si>
    <t>Старых Большевиков ул, 21а</t>
  </si>
  <si>
    <t>Старых Большевиков ул, 23</t>
  </si>
  <si>
    <t>Старых Большевиков ул, 28</t>
  </si>
  <si>
    <t>Теплицкий проспект, 11</t>
  </si>
  <si>
    <t>Теплицкий проспект, 17</t>
  </si>
  <si>
    <t>Теплицкий проспект, 18</t>
  </si>
  <si>
    <t>Теплицкий проспект, 2/7</t>
  </si>
  <si>
    <t>Теплицкий проспект, 20</t>
  </si>
  <si>
    <t>Теплицкий проспект, 22</t>
  </si>
  <si>
    <t>Теплицкий проспект, 24</t>
  </si>
  <si>
    <t>Теплицкий проспект, 25</t>
  </si>
  <si>
    <t>Теплицкий проспект, 26</t>
  </si>
  <si>
    <t>Теплицкий проспект, 28</t>
  </si>
  <si>
    <t>Теплицкий проспект, 30</t>
  </si>
  <si>
    <t>Теплицкий проспект, 32</t>
  </si>
  <si>
    <t>Теплицкий проспект, 35</t>
  </si>
  <si>
    <t>Теплицкий проспект, 37</t>
  </si>
  <si>
    <t>Теплицкий проспект, 39</t>
  </si>
  <si>
    <t>Теплицкий проспект, 4</t>
  </si>
  <si>
    <t>Теплицкий проспект, 56</t>
  </si>
  <si>
    <t>Теплицкий проспект, 58</t>
  </si>
  <si>
    <t>Теплицкий проспект, 60</t>
  </si>
  <si>
    <t>Теплицкий проспект, 9</t>
  </si>
  <si>
    <t>Торфяная ул, 13</t>
  </si>
  <si>
    <t>Торфяная ул, 4</t>
  </si>
  <si>
    <t>Торфяная ул, 7</t>
  </si>
  <si>
    <t>Транспортная ул, 10а</t>
  </si>
  <si>
    <t>Транспортная ул, 10б</t>
  </si>
  <si>
    <t>Транспортная ул, 12</t>
  </si>
  <si>
    <t>Транспортная ул, 13</t>
  </si>
  <si>
    <t>Транспортная ул, 14</t>
  </si>
  <si>
    <t>Транспортная ул, 15</t>
  </si>
  <si>
    <t>Транспортная ул, 16</t>
  </si>
  <si>
    <t>Транспортная ул, 16б</t>
  </si>
  <si>
    <t>Транспортная ул, 26</t>
  </si>
  <si>
    <t>Транспортная ул, 28</t>
  </si>
  <si>
    <t>Транспортная ул, 29</t>
  </si>
  <si>
    <t>Чайковского ул, 1</t>
  </si>
  <si>
    <t>Чайковского ул, 11</t>
  </si>
  <si>
    <t>Чайковского ул, 13</t>
  </si>
  <si>
    <t>Чайковского ул, 15</t>
  </si>
  <si>
    <t>Чайковского ул, 17</t>
  </si>
  <si>
    <t>Чайковского ул, 17а</t>
  </si>
  <si>
    <t>Чайковского ул, 4</t>
  </si>
  <si>
    <t>Чайковского ул, 5</t>
  </si>
  <si>
    <t>Чайковского ул, 7</t>
  </si>
  <si>
    <t>Чайковского ул, 9</t>
  </si>
  <si>
    <t>Чапаева ул, 10</t>
  </si>
  <si>
    <t>Чапаева ул, 5</t>
  </si>
  <si>
    <t>Чапаева ул, 6</t>
  </si>
  <si>
    <t>Шатурская ул, 5</t>
  </si>
  <si>
    <t>Маяковского ул, 5а</t>
  </si>
  <si>
    <t>Красноармейская ул, 21</t>
  </si>
  <si>
    <t>Менделеева ул, 19б, (ТСН 22)</t>
  </si>
  <si>
    <t>Теплицкий проспект, 21/1, ( 9-ти этажка (кв.1-153) )</t>
  </si>
  <si>
    <t xml:space="preserve">Адрес дома
</t>
  </si>
  <si>
    <t>Потреблено тепловой энергии по ОДПУ
в 2023 году, Гкал</t>
  </si>
  <si>
    <t>Стоимость тепловой энергии на отопление
за 2023 год, руб.</t>
  </si>
  <si>
    <t>По нежилым помещениям, начислено за отопление в 2023 году, руб., исходя из фактического объема потребления 2023 года по тарифам, действующим в 2023 году</t>
  </si>
  <si>
    <t>По жилым помещениям, начислено за отопление в 2023 году, руб., исходя из среднемесячного объема потребления 2022 года по тарифам, действующим в 2023 году</t>
  </si>
  <si>
    <t xml:space="preserve">Величина годовой корректировки по дому в целом и на 1 кв.м., руб.,
исходя из п.42(1), 42(2) Постановления Правительства РФ № 354 от 06.05.2011 </t>
  </si>
  <si>
    <t>Среднемесячный объем потребления за 2023 год, Гкал</t>
  </si>
  <si>
    <t>Муравьева-Апостола ул, 17</t>
  </si>
  <si>
    <t>Каховского ул, 5</t>
  </si>
  <si>
    <t>Каховского ул, 12</t>
  </si>
  <si>
    <t>Ориентировочная корректировка на 1 кв.м. по жилым помещениям с центральным отоплением, руб.</t>
  </si>
  <si>
    <t>Ориентировочная корректировка на 1 кв.м. по жилым помещениям с индивидуальным отоплением,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</si>
</sst>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1" fillId="0" borderId="0" xfId="1" applyFont="1" applyAlignment="1">
      <alignment horizontal="left" vertical="center"/>
    </xf>
    <xf numFmtId="0" fontId="3" fillId="0" borderId="0" xfId="0" applyFont="1" applyAlignment="1">
      <alignment vertical="top"/>
    </xf>
    <xf numFmtId="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7" fillId="4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right" vertical="top"/>
    </xf>
    <xf numFmtId="4" fontId="5" fillId="3" borderId="16" xfId="0" applyNumberFormat="1" applyFont="1" applyFill="1" applyBorder="1" applyAlignment="1">
      <alignment horizontal="right" vertical="top"/>
    </xf>
    <xf numFmtId="2" fontId="9" fillId="4" borderId="20" xfId="0" applyNumberFormat="1" applyFont="1" applyFill="1" applyBorder="1" applyAlignment="1">
      <alignment horizontal="right" vertical="top"/>
    </xf>
    <xf numFmtId="2" fontId="5" fillId="3" borderId="15" xfId="0" applyNumberFormat="1" applyFont="1" applyFill="1" applyBorder="1" applyAlignment="1">
      <alignment horizontal="right" vertical="top"/>
    </xf>
    <xf numFmtId="164" fontId="5" fillId="3" borderId="21" xfId="0" applyNumberFormat="1" applyFont="1" applyFill="1" applyBorder="1" applyAlignment="1">
      <alignment horizontal="right" vertical="top"/>
    </xf>
    <xf numFmtId="1" fontId="5" fillId="3" borderId="22" xfId="0" applyNumberFormat="1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vertical="top" wrapText="1"/>
    </xf>
    <xf numFmtId="4" fontId="5" fillId="3" borderId="25" xfId="0" applyNumberFormat="1" applyFont="1" applyFill="1" applyBorder="1" applyAlignment="1">
      <alignment horizontal="right" vertical="top"/>
    </xf>
    <xf numFmtId="4" fontId="5" fillId="3" borderId="26" xfId="0" applyNumberFormat="1" applyFont="1" applyFill="1" applyBorder="1" applyAlignment="1">
      <alignment horizontal="right" vertical="top"/>
    </xf>
    <xf numFmtId="2" fontId="9" fillId="4" borderId="23" xfId="0" applyNumberFormat="1" applyFont="1" applyFill="1" applyBorder="1" applyAlignment="1">
      <alignment horizontal="right" vertical="top"/>
    </xf>
    <xf numFmtId="2" fontId="5" fillId="3" borderId="24" xfId="0" applyNumberFormat="1" applyFont="1" applyFill="1" applyBorder="1" applyAlignment="1">
      <alignment horizontal="right" vertical="top"/>
    </xf>
    <xf numFmtId="164" fontId="5" fillId="3" borderId="27" xfId="0" applyNumberFormat="1" applyFont="1" applyFill="1" applyBorder="1" applyAlignment="1">
      <alignment horizontal="right" vertical="top"/>
    </xf>
    <xf numFmtId="165" fontId="5" fillId="3" borderId="15" xfId="0" applyNumberFormat="1" applyFont="1" applyFill="1" applyBorder="1" applyAlignment="1">
      <alignment horizontal="right" vertical="top"/>
    </xf>
    <xf numFmtId="165" fontId="5" fillId="3" borderId="24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81282CBA-309B-40B4-B430-A7FB64137C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C1CE-8443-4FA5-8110-435D7C334576}">
  <sheetPr>
    <tabColor theme="9" tint="0.59999389629810485"/>
  </sheetPr>
  <dimension ref="A1:N219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Q10" sqref="Q10"/>
    </sheetView>
  </sheetViews>
  <sheetFormatPr defaultColWidth="9.140625" defaultRowHeight="15" x14ac:dyDescent="0.25"/>
  <cols>
    <col min="1" max="1" width="6" customWidth="1"/>
    <col min="2" max="2" width="27" customWidth="1"/>
    <col min="3" max="4" width="14.7109375" customWidth="1"/>
    <col min="5" max="6" width="16.28515625" customWidth="1"/>
    <col min="7" max="8" width="16.7109375" customWidth="1"/>
    <col min="9" max="9" width="15" customWidth="1"/>
    <col min="10" max="10" width="14" customWidth="1"/>
    <col min="11" max="11" width="15" customWidth="1"/>
    <col min="12" max="13" width="16.28515625" customWidth="1"/>
    <col min="14" max="14" width="16.140625" customWidth="1"/>
    <col min="137" max="137" width="6" customWidth="1"/>
    <col min="138" max="138" width="13.5703125" customWidth="1"/>
    <col min="139" max="139" width="28" customWidth="1"/>
    <col min="140" max="140" width="8.5703125" customWidth="1"/>
    <col min="141" max="143" width="11.5703125" customWidth="1"/>
    <col min="144" max="144" width="9" customWidth="1"/>
    <col min="145" max="145" width="11.5703125" customWidth="1"/>
    <col min="146" max="146" width="9" customWidth="1"/>
    <col min="147" max="147" width="11.5703125" customWidth="1"/>
    <col min="148" max="148" width="9" customWidth="1"/>
    <col min="149" max="149" width="10.5703125" customWidth="1"/>
    <col min="150" max="150" width="9" customWidth="1"/>
    <col min="151" max="160" width="0" hidden="1" customWidth="1"/>
    <col min="161" max="161" width="11.5703125" customWidth="1"/>
    <col min="162" max="162" width="9" customWidth="1"/>
    <col min="163" max="163" width="11.5703125" customWidth="1"/>
    <col min="164" max="164" width="8.7109375" customWidth="1"/>
    <col min="165" max="165" width="11.5703125" customWidth="1"/>
    <col min="166" max="166" width="9" customWidth="1"/>
    <col min="167" max="167" width="12.42578125" customWidth="1"/>
    <col min="168" max="168" width="10.5703125" customWidth="1"/>
    <col min="169" max="188" width="10.85546875" customWidth="1"/>
    <col min="189" max="213" width="0" hidden="1" customWidth="1"/>
    <col min="214" max="228" width="10.85546875" customWidth="1"/>
    <col min="229" max="236" width="13.7109375" customWidth="1"/>
    <col min="237" max="239" width="12" customWidth="1"/>
    <col min="240" max="241" width="13.140625" customWidth="1"/>
    <col min="242" max="242" width="10.42578125" customWidth="1"/>
    <col min="243" max="243" width="13.5703125" customWidth="1"/>
    <col min="244" max="244" width="0" hidden="1" customWidth="1"/>
    <col min="245" max="245" width="13.42578125" customWidth="1"/>
    <col min="246" max="247" width="0" hidden="1" customWidth="1"/>
    <col min="248" max="248" width="16.5703125" customWidth="1"/>
    <col min="249" max="249" width="0" hidden="1" customWidth="1"/>
    <col min="250" max="250" width="13.28515625" customWidth="1"/>
    <col min="251" max="252" width="15.140625" customWidth="1"/>
    <col min="253" max="253" width="12.7109375" customWidth="1"/>
    <col min="254" max="254" width="13.7109375" customWidth="1"/>
    <col min="255" max="255" width="14" customWidth="1"/>
    <col min="256" max="256" width="13.140625" customWidth="1"/>
    <col min="257" max="257" width="12" customWidth="1"/>
    <col min="258" max="258" width="15" customWidth="1"/>
    <col min="259" max="259" width="13.7109375" customWidth="1"/>
    <col min="260" max="260" width="16.140625" customWidth="1"/>
    <col min="261" max="261" width="13.85546875" customWidth="1"/>
    <col min="262" max="262" width="16.5703125" customWidth="1"/>
    <col min="263" max="263" width="12.42578125" customWidth="1"/>
    <col min="264" max="264" width="59.85546875" customWidth="1"/>
    <col min="265" max="265" width="24.42578125" customWidth="1"/>
    <col min="266" max="266" width="12.5703125" customWidth="1"/>
    <col min="268" max="268" width="11.140625" customWidth="1"/>
    <col min="270" max="270" width="23.7109375" customWidth="1"/>
    <col min="393" max="393" width="6" customWidth="1"/>
    <col min="394" max="394" width="13.5703125" customWidth="1"/>
    <col min="395" max="395" width="28" customWidth="1"/>
    <col min="396" max="396" width="8.5703125" customWidth="1"/>
    <col min="397" max="399" width="11.5703125" customWidth="1"/>
    <col min="400" max="400" width="9" customWidth="1"/>
    <col min="401" max="401" width="11.5703125" customWidth="1"/>
    <col min="402" max="402" width="9" customWidth="1"/>
    <col min="403" max="403" width="11.5703125" customWidth="1"/>
    <col min="404" max="404" width="9" customWidth="1"/>
    <col min="405" max="405" width="10.5703125" customWidth="1"/>
    <col min="406" max="406" width="9" customWidth="1"/>
    <col min="407" max="416" width="0" hidden="1" customWidth="1"/>
    <col min="417" max="417" width="11.5703125" customWidth="1"/>
    <col min="418" max="418" width="9" customWidth="1"/>
    <col min="419" max="419" width="11.5703125" customWidth="1"/>
    <col min="420" max="420" width="8.7109375" customWidth="1"/>
    <col min="421" max="421" width="11.5703125" customWidth="1"/>
    <col min="422" max="422" width="9" customWidth="1"/>
    <col min="423" max="423" width="12.42578125" customWidth="1"/>
    <col min="424" max="424" width="10.5703125" customWidth="1"/>
    <col min="425" max="444" width="10.85546875" customWidth="1"/>
    <col min="445" max="469" width="0" hidden="1" customWidth="1"/>
    <col min="470" max="484" width="10.85546875" customWidth="1"/>
    <col min="485" max="492" width="13.7109375" customWidth="1"/>
    <col min="493" max="495" width="12" customWidth="1"/>
    <col min="496" max="497" width="13.140625" customWidth="1"/>
    <col min="498" max="498" width="10.42578125" customWidth="1"/>
    <col min="499" max="499" width="13.5703125" customWidth="1"/>
    <col min="500" max="500" width="0" hidden="1" customWidth="1"/>
    <col min="501" max="501" width="13.42578125" customWidth="1"/>
    <col min="502" max="503" width="0" hidden="1" customWidth="1"/>
    <col min="504" max="504" width="16.5703125" customWidth="1"/>
    <col min="505" max="505" width="0" hidden="1" customWidth="1"/>
    <col min="506" max="506" width="13.28515625" customWidth="1"/>
    <col min="507" max="508" width="15.140625" customWidth="1"/>
    <col min="509" max="509" width="12.7109375" customWidth="1"/>
    <col min="510" max="510" width="13.7109375" customWidth="1"/>
    <col min="511" max="511" width="14" customWidth="1"/>
    <col min="512" max="512" width="13.140625" customWidth="1"/>
    <col min="513" max="513" width="12" customWidth="1"/>
    <col min="514" max="514" width="15" customWidth="1"/>
    <col min="515" max="515" width="13.7109375" customWidth="1"/>
    <col min="516" max="516" width="16.140625" customWidth="1"/>
    <col min="517" max="517" width="13.85546875" customWidth="1"/>
    <col min="518" max="518" width="16.5703125" customWidth="1"/>
    <col min="519" max="519" width="12.42578125" customWidth="1"/>
    <col min="520" max="520" width="59.85546875" customWidth="1"/>
    <col min="521" max="521" width="24.42578125" customWidth="1"/>
    <col min="522" max="522" width="12.5703125" customWidth="1"/>
    <col min="524" max="524" width="11.140625" customWidth="1"/>
    <col min="526" max="526" width="23.7109375" customWidth="1"/>
    <col min="649" max="649" width="6" customWidth="1"/>
    <col min="650" max="650" width="13.5703125" customWidth="1"/>
    <col min="651" max="651" width="28" customWidth="1"/>
    <col min="652" max="652" width="8.5703125" customWidth="1"/>
    <col min="653" max="655" width="11.5703125" customWidth="1"/>
    <col min="656" max="656" width="9" customWidth="1"/>
    <col min="657" max="657" width="11.5703125" customWidth="1"/>
    <col min="658" max="658" width="9" customWidth="1"/>
    <col min="659" max="659" width="11.5703125" customWidth="1"/>
    <col min="660" max="660" width="9" customWidth="1"/>
    <col min="661" max="661" width="10.5703125" customWidth="1"/>
    <col min="662" max="662" width="9" customWidth="1"/>
    <col min="663" max="672" width="0" hidden="1" customWidth="1"/>
    <col min="673" max="673" width="11.5703125" customWidth="1"/>
    <col min="674" max="674" width="9" customWidth="1"/>
    <col min="675" max="675" width="11.5703125" customWidth="1"/>
    <col min="676" max="676" width="8.7109375" customWidth="1"/>
    <col min="677" max="677" width="11.5703125" customWidth="1"/>
    <col min="678" max="678" width="9" customWidth="1"/>
    <col min="679" max="679" width="12.42578125" customWidth="1"/>
    <col min="680" max="680" width="10.5703125" customWidth="1"/>
    <col min="681" max="700" width="10.85546875" customWidth="1"/>
    <col min="701" max="725" width="0" hidden="1" customWidth="1"/>
    <col min="726" max="740" width="10.85546875" customWidth="1"/>
    <col min="741" max="748" width="13.7109375" customWidth="1"/>
    <col min="749" max="751" width="12" customWidth="1"/>
    <col min="752" max="753" width="13.140625" customWidth="1"/>
    <col min="754" max="754" width="10.42578125" customWidth="1"/>
    <col min="755" max="755" width="13.5703125" customWidth="1"/>
    <col min="756" max="756" width="0" hidden="1" customWidth="1"/>
    <col min="757" max="757" width="13.42578125" customWidth="1"/>
    <col min="758" max="759" width="0" hidden="1" customWidth="1"/>
    <col min="760" max="760" width="16.5703125" customWidth="1"/>
    <col min="761" max="761" width="0" hidden="1" customWidth="1"/>
    <col min="762" max="762" width="13.28515625" customWidth="1"/>
    <col min="763" max="764" width="15.140625" customWidth="1"/>
    <col min="765" max="765" width="12.7109375" customWidth="1"/>
    <col min="766" max="766" width="13.7109375" customWidth="1"/>
    <col min="767" max="767" width="14" customWidth="1"/>
    <col min="768" max="768" width="13.140625" customWidth="1"/>
    <col min="769" max="769" width="12" customWidth="1"/>
    <col min="770" max="770" width="15" customWidth="1"/>
    <col min="771" max="771" width="13.7109375" customWidth="1"/>
    <col min="772" max="772" width="16.140625" customWidth="1"/>
    <col min="773" max="773" width="13.85546875" customWidth="1"/>
    <col min="774" max="774" width="16.5703125" customWidth="1"/>
    <col min="775" max="775" width="12.42578125" customWidth="1"/>
    <col min="776" max="776" width="59.85546875" customWidth="1"/>
    <col min="777" max="777" width="24.42578125" customWidth="1"/>
    <col min="778" max="778" width="12.5703125" customWidth="1"/>
    <col min="780" max="780" width="11.140625" customWidth="1"/>
    <col min="782" max="782" width="23.7109375" customWidth="1"/>
    <col min="905" max="905" width="6" customWidth="1"/>
    <col min="906" max="906" width="13.5703125" customWidth="1"/>
    <col min="907" max="907" width="28" customWidth="1"/>
    <col min="908" max="908" width="8.5703125" customWidth="1"/>
    <col min="909" max="911" width="11.5703125" customWidth="1"/>
    <col min="912" max="912" width="9" customWidth="1"/>
    <col min="913" max="913" width="11.5703125" customWidth="1"/>
    <col min="914" max="914" width="9" customWidth="1"/>
    <col min="915" max="915" width="11.5703125" customWidth="1"/>
    <col min="916" max="916" width="9" customWidth="1"/>
    <col min="917" max="917" width="10.5703125" customWidth="1"/>
    <col min="918" max="918" width="9" customWidth="1"/>
    <col min="919" max="928" width="0" hidden="1" customWidth="1"/>
    <col min="929" max="929" width="11.5703125" customWidth="1"/>
    <col min="930" max="930" width="9" customWidth="1"/>
    <col min="931" max="931" width="11.5703125" customWidth="1"/>
    <col min="932" max="932" width="8.7109375" customWidth="1"/>
    <col min="933" max="933" width="11.5703125" customWidth="1"/>
    <col min="934" max="934" width="9" customWidth="1"/>
    <col min="935" max="935" width="12.42578125" customWidth="1"/>
    <col min="936" max="936" width="10.5703125" customWidth="1"/>
    <col min="937" max="956" width="10.85546875" customWidth="1"/>
    <col min="957" max="981" width="0" hidden="1" customWidth="1"/>
    <col min="982" max="996" width="10.85546875" customWidth="1"/>
    <col min="997" max="1004" width="13.7109375" customWidth="1"/>
    <col min="1005" max="1007" width="12" customWidth="1"/>
    <col min="1008" max="1009" width="13.140625" customWidth="1"/>
    <col min="1010" max="1010" width="10.42578125" customWidth="1"/>
    <col min="1011" max="1011" width="13.5703125" customWidth="1"/>
    <col min="1012" max="1012" width="0" hidden="1" customWidth="1"/>
    <col min="1013" max="1013" width="13.42578125" customWidth="1"/>
    <col min="1014" max="1015" width="0" hidden="1" customWidth="1"/>
    <col min="1016" max="1016" width="16.5703125" customWidth="1"/>
    <col min="1017" max="1017" width="0" hidden="1" customWidth="1"/>
    <col min="1018" max="1018" width="13.28515625" customWidth="1"/>
    <col min="1019" max="1020" width="15.140625" customWidth="1"/>
    <col min="1021" max="1021" width="12.7109375" customWidth="1"/>
    <col min="1022" max="1022" width="13.7109375" customWidth="1"/>
    <col min="1023" max="1023" width="14" customWidth="1"/>
    <col min="1024" max="1024" width="13.140625" customWidth="1"/>
    <col min="1025" max="1025" width="12" customWidth="1"/>
    <col min="1026" max="1026" width="15" customWidth="1"/>
    <col min="1027" max="1027" width="13.7109375" customWidth="1"/>
    <col min="1028" max="1028" width="16.140625" customWidth="1"/>
    <col min="1029" max="1029" width="13.85546875" customWidth="1"/>
    <col min="1030" max="1030" width="16.5703125" customWidth="1"/>
    <col min="1031" max="1031" width="12.42578125" customWidth="1"/>
    <col min="1032" max="1032" width="59.85546875" customWidth="1"/>
    <col min="1033" max="1033" width="24.42578125" customWidth="1"/>
    <col min="1034" max="1034" width="12.5703125" customWidth="1"/>
    <col min="1036" max="1036" width="11.140625" customWidth="1"/>
    <col min="1038" max="1038" width="23.7109375" customWidth="1"/>
    <col min="1161" max="1161" width="6" customWidth="1"/>
    <col min="1162" max="1162" width="13.5703125" customWidth="1"/>
    <col min="1163" max="1163" width="28" customWidth="1"/>
    <col min="1164" max="1164" width="8.5703125" customWidth="1"/>
    <col min="1165" max="1167" width="11.5703125" customWidth="1"/>
    <col min="1168" max="1168" width="9" customWidth="1"/>
    <col min="1169" max="1169" width="11.5703125" customWidth="1"/>
    <col min="1170" max="1170" width="9" customWidth="1"/>
    <col min="1171" max="1171" width="11.5703125" customWidth="1"/>
    <col min="1172" max="1172" width="9" customWidth="1"/>
    <col min="1173" max="1173" width="10.5703125" customWidth="1"/>
    <col min="1174" max="1174" width="9" customWidth="1"/>
    <col min="1175" max="1184" width="0" hidden="1" customWidth="1"/>
    <col min="1185" max="1185" width="11.5703125" customWidth="1"/>
    <col min="1186" max="1186" width="9" customWidth="1"/>
    <col min="1187" max="1187" width="11.5703125" customWidth="1"/>
    <col min="1188" max="1188" width="8.7109375" customWidth="1"/>
    <col min="1189" max="1189" width="11.5703125" customWidth="1"/>
    <col min="1190" max="1190" width="9" customWidth="1"/>
    <col min="1191" max="1191" width="12.42578125" customWidth="1"/>
    <col min="1192" max="1192" width="10.5703125" customWidth="1"/>
    <col min="1193" max="1212" width="10.85546875" customWidth="1"/>
    <col min="1213" max="1237" width="0" hidden="1" customWidth="1"/>
    <col min="1238" max="1252" width="10.85546875" customWidth="1"/>
    <col min="1253" max="1260" width="13.7109375" customWidth="1"/>
    <col min="1261" max="1263" width="12" customWidth="1"/>
    <col min="1264" max="1265" width="13.140625" customWidth="1"/>
    <col min="1266" max="1266" width="10.42578125" customWidth="1"/>
    <col min="1267" max="1267" width="13.5703125" customWidth="1"/>
    <col min="1268" max="1268" width="0" hidden="1" customWidth="1"/>
    <col min="1269" max="1269" width="13.42578125" customWidth="1"/>
    <col min="1270" max="1271" width="0" hidden="1" customWidth="1"/>
    <col min="1272" max="1272" width="16.5703125" customWidth="1"/>
    <col min="1273" max="1273" width="0" hidden="1" customWidth="1"/>
    <col min="1274" max="1274" width="13.28515625" customWidth="1"/>
    <col min="1275" max="1276" width="15.140625" customWidth="1"/>
    <col min="1277" max="1277" width="12.7109375" customWidth="1"/>
    <col min="1278" max="1278" width="13.7109375" customWidth="1"/>
    <col min="1279" max="1279" width="14" customWidth="1"/>
    <col min="1280" max="1280" width="13.140625" customWidth="1"/>
    <col min="1281" max="1281" width="12" customWidth="1"/>
    <col min="1282" max="1282" width="15" customWidth="1"/>
    <col min="1283" max="1283" width="13.7109375" customWidth="1"/>
    <col min="1284" max="1284" width="16.140625" customWidth="1"/>
    <col min="1285" max="1285" width="13.85546875" customWidth="1"/>
    <col min="1286" max="1286" width="16.5703125" customWidth="1"/>
    <col min="1287" max="1287" width="12.42578125" customWidth="1"/>
    <col min="1288" max="1288" width="59.85546875" customWidth="1"/>
    <col min="1289" max="1289" width="24.42578125" customWidth="1"/>
    <col min="1290" max="1290" width="12.5703125" customWidth="1"/>
    <col min="1292" max="1292" width="11.140625" customWidth="1"/>
    <col min="1294" max="1294" width="23.7109375" customWidth="1"/>
    <col min="1417" max="1417" width="6" customWidth="1"/>
    <col min="1418" max="1418" width="13.5703125" customWidth="1"/>
    <col min="1419" max="1419" width="28" customWidth="1"/>
    <col min="1420" max="1420" width="8.5703125" customWidth="1"/>
    <col min="1421" max="1423" width="11.5703125" customWidth="1"/>
    <col min="1424" max="1424" width="9" customWidth="1"/>
    <col min="1425" max="1425" width="11.5703125" customWidth="1"/>
    <col min="1426" max="1426" width="9" customWidth="1"/>
    <col min="1427" max="1427" width="11.5703125" customWidth="1"/>
    <col min="1428" max="1428" width="9" customWidth="1"/>
    <col min="1429" max="1429" width="10.5703125" customWidth="1"/>
    <col min="1430" max="1430" width="9" customWidth="1"/>
    <col min="1431" max="1440" width="0" hidden="1" customWidth="1"/>
    <col min="1441" max="1441" width="11.5703125" customWidth="1"/>
    <col min="1442" max="1442" width="9" customWidth="1"/>
    <col min="1443" max="1443" width="11.5703125" customWidth="1"/>
    <col min="1444" max="1444" width="8.7109375" customWidth="1"/>
    <col min="1445" max="1445" width="11.5703125" customWidth="1"/>
    <col min="1446" max="1446" width="9" customWidth="1"/>
    <col min="1447" max="1447" width="12.42578125" customWidth="1"/>
    <col min="1448" max="1448" width="10.5703125" customWidth="1"/>
    <col min="1449" max="1468" width="10.85546875" customWidth="1"/>
    <col min="1469" max="1493" width="0" hidden="1" customWidth="1"/>
    <col min="1494" max="1508" width="10.85546875" customWidth="1"/>
    <col min="1509" max="1516" width="13.7109375" customWidth="1"/>
    <col min="1517" max="1519" width="12" customWidth="1"/>
    <col min="1520" max="1521" width="13.140625" customWidth="1"/>
    <col min="1522" max="1522" width="10.42578125" customWidth="1"/>
    <col min="1523" max="1523" width="13.5703125" customWidth="1"/>
    <col min="1524" max="1524" width="0" hidden="1" customWidth="1"/>
    <col min="1525" max="1525" width="13.42578125" customWidth="1"/>
    <col min="1526" max="1527" width="0" hidden="1" customWidth="1"/>
    <col min="1528" max="1528" width="16.5703125" customWidth="1"/>
    <col min="1529" max="1529" width="0" hidden="1" customWidth="1"/>
    <col min="1530" max="1530" width="13.28515625" customWidth="1"/>
    <col min="1531" max="1532" width="15.140625" customWidth="1"/>
    <col min="1533" max="1533" width="12.7109375" customWidth="1"/>
    <col min="1534" max="1534" width="13.7109375" customWidth="1"/>
    <col min="1535" max="1535" width="14" customWidth="1"/>
    <col min="1536" max="1536" width="13.140625" customWidth="1"/>
    <col min="1537" max="1537" width="12" customWidth="1"/>
    <col min="1538" max="1538" width="15" customWidth="1"/>
    <col min="1539" max="1539" width="13.7109375" customWidth="1"/>
    <col min="1540" max="1540" width="16.140625" customWidth="1"/>
    <col min="1541" max="1541" width="13.85546875" customWidth="1"/>
    <col min="1542" max="1542" width="16.5703125" customWidth="1"/>
    <col min="1543" max="1543" width="12.42578125" customWidth="1"/>
    <col min="1544" max="1544" width="59.85546875" customWidth="1"/>
    <col min="1545" max="1545" width="24.42578125" customWidth="1"/>
    <col min="1546" max="1546" width="12.5703125" customWidth="1"/>
    <col min="1548" max="1548" width="11.140625" customWidth="1"/>
    <col min="1550" max="1550" width="23.7109375" customWidth="1"/>
    <col min="1673" max="1673" width="6" customWidth="1"/>
    <col min="1674" max="1674" width="13.5703125" customWidth="1"/>
    <col min="1675" max="1675" width="28" customWidth="1"/>
    <col min="1676" max="1676" width="8.5703125" customWidth="1"/>
    <col min="1677" max="1679" width="11.5703125" customWidth="1"/>
    <col min="1680" max="1680" width="9" customWidth="1"/>
    <col min="1681" max="1681" width="11.5703125" customWidth="1"/>
    <col min="1682" max="1682" width="9" customWidth="1"/>
    <col min="1683" max="1683" width="11.5703125" customWidth="1"/>
    <col min="1684" max="1684" width="9" customWidth="1"/>
    <col min="1685" max="1685" width="10.5703125" customWidth="1"/>
    <col min="1686" max="1686" width="9" customWidth="1"/>
    <col min="1687" max="1696" width="0" hidden="1" customWidth="1"/>
    <col min="1697" max="1697" width="11.5703125" customWidth="1"/>
    <col min="1698" max="1698" width="9" customWidth="1"/>
    <col min="1699" max="1699" width="11.5703125" customWidth="1"/>
    <col min="1700" max="1700" width="8.7109375" customWidth="1"/>
    <col min="1701" max="1701" width="11.5703125" customWidth="1"/>
    <col min="1702" max="1702" width="9" customWidth="1"/>
    <col min="1703" max="1703" width="12.42578125" customWidth="1"/>
    <col min="1704" max="1704" width="10.5703125" customWidth="1"/>
    <col min="1705" max="1724" width="10.85546875" customWidth="1"/>
    <col min="1725" max="1749" width="0" hidden="1" customWidth="1"/>
    <col min="1750" max="1764" width="10.85546875" customWidth="1"/>
    <col min="1765" max="1772" width="13.7109375" customWidth="1"/>
    <col min="1773" max="1775" width="12" customWidth="1"/>
    <col min="1776" max="1777" width="13.140625" customWidth="1"/>
    <col min="1778" max="1778" width="10.42578125" customWidth="1"/>
    <col min="1779" max="1779" width="13.5703125" customWidth="1"/>
    <col min="1780" max="1780" width="0" hidden="1" customWidth="1"/>
    <col min="1781" max="1781" width="13.42578125" customWidth="1"/>
    <col min="1782" max="1783" width="0" hidden="1" customWidth="1"/>
    <col min="1784" max="1784" width="16.5703125" customWidth="1"/>
    <col min="1785" max="1785" width="0" hidden="1" customWidth="1"/>
    <col min="1786" max="1786" width="13.28515625" customWidth="1"/>
    <col min="1787" max="1788" width="15.140625" customWidth="1"/>
    <col min="1789" max="1789" width="12.7109375" customWidth="1"/>
    <col min="1790" max="1790" width="13.7109375" customWidth="1"/>
    <col min="1791" max="1791" width="14" customWidth="1"/>
    <col min="1792" max="1792" width="13.140625" customWidth="1"/>
    <col min="1793" max="1793" width="12" customWidth="1"/>
    <col min="1794" max="1794" width="15" customWidth="1"/>
    <col min="1795" max="1795" width="13.7109375" customWidth="1"/>
    <col min="1796" max="1796" width="16.140625" customWidth="1"/>
    <col min="1797" max="1797" width="13.85546875" customWidth="1"/>
    <col min="1798" max="1798" width="16.5703125" customWidth="1"/>
    <col min="1799" max="1799" width="12.42578125" customWidth="1"/>
    <col min="1800" max="1800" width="59.85546875" customWidth="1"/>
    <col min="1801" max="1801" width="24.42578125" customWidth="1"/>
    <col min="1802" max="1802" width="12.5703125" customWidth="1"/>
    <col min="1804" max="1804" width="11.140625" customWidth="1"/>
    <col min="1806" max="1806" width="23.7109375" customWidth="1"/>
    <col min="1929" max="1929" width="6" customWidth="1"/>
    <col min="1930" max="1930" width="13.5703125" customWidth="1"/>
    <col min="1931" max="1931" width="28" customWidth="1"/>
    <col min="1932" max="1932" width="8.5703125" customWidth="1"/>
    <col min="1933" max="1935" width="11.5703125" customWidth="1"/>
    <col min="1936" max="1936" width="9" customWidth="1"/>
    <col min="1937" max="1937" width="11.5703125" customWidth="1"/>
    <col min="1938" max="1938" width="9" customWidth="1"/>
    <col min="1939" max="1939" width="11.5703125" customWidth="1"/>
    <col min="1940" max="1940" width="9" customWidth="1"/>
    <col min="1941" max="1941" width="10.5703125" customWidth="1"/>
    <col min="1942" max="1942" width="9" customWidth="1"/>
    <col min="1943" max="1952" width="0" hidden="1" customWidth="1"/>
    <col min="1953" max="1953" width="11.5703125" customWidth="1"/>
    <col min="1954" max="1954" width="9" customWidth="1"/>
    <col min="1955" max="1955" width="11.5703125" customWidth="1"/>
    <col min="1956" max="1956" width="8.7109375" customWidth="1"/>
    <col min="1957" max="1957" width="11.5703125" customWidth="1"/>
    <col min="1958" max="1958" width="9" customWidth="1"/>
    <col min="1959" max="1959" width="12.42578125" customWidth="1"/>
    <col min="1960" max="1960" width="10.5703125" customWidth="1"/>
    <col min="1961" max="1980" width="10.85546875" customWidth="1"/>
    <col min="1981" max="2005" width="0" hidden="1" customWidth="1"/>
    <col min="2006" max="2020" width="10.85546875" customWidth="1"/>
    <col min="2021" max="2028" width="13.7109375" customWidth="1"/>
    <col min="2029" max="2031" width="12" customWidth="1"/>
    <col min="2032" max="2033" width="13.140625" customWidth="1"/>
    <col min="2034" max="2034" width="10.42578125" customWidth="1"/>
    <col min="2035" max="2035" width="13.5703125" customWidth="1"/>
    <col min="2036" max="2036" width="0" hidden="1" customWidth="1"/>
    <col min="2037" max="2037" width="13.42578125" customWidth="1"/>
    <col min="2038" max="2039" width="0" hidden="1" customWidth="1"/>
    <col min="2040" max="2040" width="16.5703125" customWidth="1"/>
    <col min="2041" max="2041" width="0" hidden="1" customWidth="1"/>
    <col min="2042" max="2042" width="13.28515625" customWidth="1"/>
    <col min="2043" max="2044" width="15.140625" customWidth="1"/>
    <col min="2045" max="2045" width="12.7109375" customWidth="1"/>
    <col min="2046" max="2046" width="13.7109375" customWidth="1"/>
    <col min="2047" max="2047" width="14" customWidth="1"/>
    <col min="2048" max="2048" width="13.140625" customWidth="1"/>
    <col min="2049" max="2049" width="12" customWidth="1"/>
    <col min="2050" max="2050" width="15" customWidth="1"/>
    <col min="2051" max="2051" width="13.7109375" customWidth="1"/>
    <col min="2052" max="2052" width="16.140625" customWidth="1"/>
    <col min="2053" max="2053" width="13.85546875" customWidth="1"/>
    <col min="2054" max="2054" width="16.5703125" customWidth="1"/>
    <col min="2055" max="2055" width="12.42578125" customWidth="1"/>
    <col min="2056" max="2056" width="59.85546875" customWidth="1"/>
    <col min="2057" max="2057" width="24.42578125" customWidth="1"/>
    <col min="2058" max="2058" width="12.5703125" customWidth="1"/>
    <col min="2060" max="2060" width="11.140625" customWidth="1"/>
    <col min="2062" max="2062" width="23.7109375" customWidth="1"/>
    <col min="2185" max="2185" width="6" customWidth="1"/>
    <col min="2186" max="2186" width="13.5703125" customWidth="1"/>
    <col min="2187" max="2187" width="28" customWidth="1"/>
    <col min="2188" max="2188" width="8.5703125" customWidth="1"/>
    <col min="2189" max="2191" width="11.5703125" customWidth="1"/>
    <col min="2192" max="2192" width="9" customWidth="1"/>
    <col min="2193" max="2193" width="11.5703125" customWidth="1"/>
    <col min="2194" max="2194" width="9" customWidth="1"/>
    <col min="2195" max="2195" width="11.5703125" customWidth="1"/>
    <col min="2196" max="2196" width="9" customWidth="1"/>
    <col min="2197" max="2197" width="10.5703125" customWidth="1"/>
    <col min="2198" max="2198" width="9" customWidth="1"/>
    <col min="2199" max="2208" width="0" hidden="1" customWidth="1"/>
    <col min="2209" max="2209" width="11.5703125" customWidth="1"/>
    <col min="2210" max="2210" width="9" customWidth="1"/>
    <col min="2211" max="2211" width="11.5703125" customWidth="1"/>
    <col min="2212" max="2212" width="8.7109375" customWidth="1"/>
    <col min="2213" max="2213" width="11.5703125" customWidth="1"/>
    <col min="2214" max="2214" width="9" customWidth="1"/>
    <col min="2215" max="2215" width="12.42578125" customWidth="1"/>
    <col min="2216" max="2216" width="10.5703125" customWidth="1"/>
    <col min="2217" max="2236" width="10.85546875" customWidth="1"/>
    <col min="2237" max="2261" width="0" hidden="1" customWidth="1"/>
    <col min="2262" max="2276" width="10.85546875" customWidth="1"/>
    <col min="2277" max="2284" width="13.7109375" customWidth="1"/>
    <col min="2285" max="2287" width="12" customWidth="1"/>
    <col min="2288" max="2289" width="13.140625" customWidth="1"/>
    <col min="2290" max="2290" width="10.42578125" customWidth="1"/>
    <col min="2291" max="2291" width="13.5703125" customWidth="1"/>
    <col min="2292" max="2292" width="0" hidden="1" customWidth="1"/>
    <col min="2293" max="2293" width="13.42578125" customWidth="1"/>
    <col min="2294" max="2295" width="0" hidden="1" customWidth="1"/>
    <col min="2296" max="2296" width="16.5703125" customWidth="1"/>
    <col min="2297" max="2297" width="0" hidden="1" customWidth="1"/>
    <col min="2298" max="2298" width="13.28515625" customWidth="1"/>
    <col min="2299" max="2300" width="15.140625" customWidth="1"/>
    <col min="2301" max="2301" width="12.7109375" customWidth="1"/>
    <col min="2302" max="2302" width="13.7109375" customWidth="1"/>
    <col min="2303" max="2303" width="14" customWidth="1"/>
    <col min="2304" max="2304" width="13.140625" customWidth="1"/>
    <col min="2305" max="2305" width="12" customWidth="1"/>
    <col min="2306" max="2306" width="15" customWidth="1"/>
    <col min="2307" max="2307" width="13.7109375" customWidth="1"/>
    <col min="2308" max="2308" width="16.140625" customWidth="1"/>
    <col min="2309" max="2309" width="13.85546875" customWidth="1"/>
    <col min="2310" max="2310" width="16.5703125" customWidth="1"/>
    <col min="2311" max="2311" width="12.42578125" customWidth="1"/>
    <col min="2312" max="2312" width="59.85546875" customWidth="1"/>
    <col min="2313" max="2313" width="24.42578125" customWidth="1"/>
    <col min="2314" max="2314" width="12.5703125" customWidth="1"/>
    <col min="2316" max="2316" width="11.140625" customWidth="1"/>
    <col min="2318" max="2318" width="23.7109375" customWidth="1"/>
    <col min="2441" max="2441" width="6" customWidth="1"/>
    <col min="2442" max="2442" width="13.5703125" customWidth="1"/>
    <col min="2443" max="2443" width="28" customWidth="1"/>
    <col min="2444" max="2444" width="8.5703125" customWidth="1"/>
    <col min="2445" max="2447" width="11.5703125" customWidth="1"/>
    <col min="2448" max="2448" width="9" customWidth="1"/>
    <col min="2449" max="2449" width="11.5703125" customWidth="1"/>
    <col min="2450" max="2450" width="9" customWidth="1"/>
    <col min="2451" max="2451" width="11.5703125" customWidth="1"/>
    <col min="2452" max="2452" width="9" customWidth="1"/>
    <col min="2453" max="2453" width="10.5703125" customWidth="1"/>
    <col min="2454" max="2454" width="9" customWidth="1"/>
    <col min="2455" max="2464" width="0" hidden="1" customWidth="1"/>
    <col min="2465" max="2465" width="11.5703125" customWidth="1"/>
    <col min="2466" max="2466" width="9" customWidth="1"/>
    <col min="2467" max="2467" width="11.5703125" customWidth="1"/>
    <col min="2468" max="2468" width="8.7109375" customWidth="1"/>
    <col min="2469" max="2469" width="11.5703125" customWidth="1"/>
    <col min="2470" max="2470" width="9" customWidth="1"/>
    <col min="2471" max="2471" width="12.42578125" customWidth="1"/>
    <col min="2472" max="2472" width="10.5703125" customWidth="1"/>
    <col min="2473" max="2492" width="10.85546875" customWidth="1"/>
    <col min="2493" max="2517" width="0" hidden="1" customWidth="1"/>
    <col min="2518" max="2532" width="10.85546875" customWidth="1"/>
    <col min="2533" max="2540" width="13.7109375" customWidth="1"/>
    <col min="2541" max="2543" width="12" customWidth="1"/>
    <col min="2544" max="2545" width="13.140625" customWidth="1"/>
    <col min="2546" max="2546" width="10.42578125" customWidth="1"/>
    <col min="2547" max="2547" width="13.5703125" customWidth="1"/>
    <col min="2548" max="2548" width="0" hidden="1" customWidth="1"/>
    <col min="2549" max="2549" width="13.42578125" customWidth="1"/>
    <col min="2550" max="2551" width="0" hidden="1" customWidth="1"/>
    <col min="2552" max="2552" width="16.5703125" customWidth="1"/>
    <col min="2553" max="2553" width="0" hidden="1" customWidth="1"/>
    <col min="2554" max="2554" width="13.28515625" customWidth="1"/>
    <col min="2555" max="2556" width="15.140625" customWidth="1"/>
    <col min="2557" max="2557" width="12.7109375" customWidth="1"/>
    <col min="2558" max="2558" width="13.7109375" customWidth="1"/>
    <col min="2559" max="2559" width="14" customWidth="1"/>
    <col min="2560" max="2560" width="13.140625" customWidth="1"/>
    <col min="2561" max="2561" width="12" customWidth="1"/>
    <col min="2562" max="2562" width="15" customWidth="1"/>
    <col min="2563" max="2563" width="13.7109375" customWidth="1"/>
    <col min="2564" max="2564" width="16.140625" customWidth="1"/>
    <col min="2565" max="2565" width="13.85546875" customWidth="1"/>
    <col min="2566" max="2566" width="16.5703125" customWidth="1"/>
    <col min="2567" max="2567" width="12.42578125" customWidth="1"/>
    <col min="2568" max="2568" width="59.85546875" customWidth="1"/>
    <col min="2569" max="2569" width="24.42578125" customWidth="1"/>
    <col min="2570" max="2570" width="12.5703125" customWidth="1"/>
    <col min="2572" max="2572" width="11.140625" customWidth="1"/>
    <col min="2574" max="2574" width="23.7109375" customWidth="1"/>
    <col min="2697" max="2697" width="6" customWidth="1"/>
    <col min="2698" max="2698" width="13.5703125" customWidth="1"/>
    <col min="2699" max="2699" width="28" customWidth="1"/>
    <col min="2700" max="2700" width="8.5703125" customWidth="1"/>
    <col min="2701" max="2703" width="11.5703125" customWidth="1"/>
    <col min="2704" max="2704" width="9" customWidth="1"/>
    <col min="2705" max="2705" width="11.5703125" customWidth="1"/>
    <col min="2706" max="2706" width="9" customWidth="1"/>
    <col min="2707" max="2707" width="11.5703125" customWidth="1"/>
    <col min="2708" max="2708" width="9" customWidth="1"/>
    <col min="2709" max="2709" width="10.5703125" customWidth="1"/>
    <col min="2710" max="2710" width="9" customWidth="1"/>
    <col min="2711" max="2720" width="0" hidden="1" customWidth="1"/>
    <col min="2721" max="2721" width="11.5703125" customWidth="1"/>
    <col min="2722" max="2722" width="9" customWidth="1"/>
    <col min="2723" max="2723" width="11.5703125" customWidth="1"/>
    <col min="2724" max="2724" width="8.7109375" customWidth="1"/>
    <col min="2725" max="2725" width="11.5703125" customWidth="1"/>
    <col min="2726" max="2726" width="9" customWidth="1"/>
    <col min="2727" max="2727" width="12.42578125" customWidth="1"/>
    <col min="2728" max="2728" width="10.5703125" customWidth="1"/>
    <col min="2729" max="2748" width="10.85546875" customWidth="1"/>
    <col min="2749" max="2773" width="0" hidden="1" customWidth="1"/>
    <col min="2774" max="2788" width="10.85546875" customWidth="1"/>
    <col min="2789" max="2796" width="13.7109375" customWidth="1"/>
    <col min="2797" max="2799" width="12" customWidth="1"/>
    <col min="2800" max="2801" width="13.140625" customWidth="1"/>
    <col min="2802" max="2802" width="10.42578125" customWidth="1"/>
    <col min="2803" max="2803" width="13.5703125" customWidth="1"/>
    <col min="2804" max="2804" width="0" hidden="1" customWidth="1"/>
    <col min="2805" max="2805" width="13.42578125" customWidth="1"/>
    <col min="2806" max="2807" width="0" hidden="1" customWidth="1"/>
    <col min="2808" max="2808" width="16.5703125" customWidth="1"/>
    <col min="2809" max="2809" width="0" hidden="1" customWidth="1"/>
    <col min="2810" max="2810" width="13.28515625" customWidth="1"/>
    <col min="2811" max="2812" width="15.140625" customWidth="1"/>
    <col min="2813" max="2813" width="12.7109375" customWidth="1"/>
    <col min="2814" max="2814" width="13.7109375" customWidth="1"/>
    <col min="2815" max="2815" width="14" customWidth="1"/>
    <col min="2816" max="2816" width="13.140625" customWidth="1"/>
    <col min="2817" max="2817" width="12" customWidth="1"/>
    <col min="2818" max="2818" width="15" customWidth="1"/>
    <col min="2819" max="2819" width="13.7109375" customWidth="1"/>
    <col min="2820" max="2820" width="16.140625" customWidth="1"/>
    <col min="2821" max="2821" width="13.85546875" customWidth="1"/>
    <col min="2822" max="2822" width="16.5703125" customWidth="1"/>
    <col min="2823" max="2823" width="12.42578125" customWidth="1"/>
    <col min="2824" max="2824" width="59.85546875" customWidth="1"/>
    <col min="2825" max="2825" width="24.42578125" customWidth="1"/>
    <col min="2826" max="2826" width="12.5703125" customWidth="1"/>
    <col min="2828" max="2828" width="11.140625" customWidth="1"/>
    <col min="2830" max="2830" width="23.7109375" customWidth="1"/>
    <col min="2953" max="2953" width="6" customWidth="1"/>
    <col min="2954" max="2954" width="13.5703125" customWidth="1"/>
    <col min="2955" max="2955" width="28" customWidth="1"/>
    <col min="2956" max="2956" width="8.5703125" customWidth="1"/>
    <col min="2957" max="2959" width="11.5703125" customWidth="1"/>
    <col min="2960" max="2960" width="9" customWidth="1"/>
    <col min="2961" max="2961" width="11.5703125" customWidth="1"/>
    <col min="2962" max="2962" width="9" customWidth="1"/>
    <col min="2963" max="2963" width="11.5703125" customWidth="1"/>
    <col min="2964" max="2964" width="9" customWidth="1"/>
    <col min="2965" max="2965" width="10.5703125" customWidth="1"/>
    <col min="2966" max="2966" width="9" customWidth="1"/>
    <col min="2967" max="2976" width="0" hidden="1" customWidth="1"/>
    <col min="2977" max="2977" width="11.5703125" customWidth="1"/>
    <col min="2978" max="2978" width="9" customWidth="1"/>
    <col min="2979" max="2979" width="11.5703125" customWidth="1"/>
    <col min="2980" max="2980" width="8.7109375" customWidth="1"/>
    <col min="2981" max="2981" width="11.5703125" customWidth="1"/>
    <col min="2982" max="2982" width="9" customWidth="1"/>
    <col min="2983" max="2983" width="12.42578125" customWidth="1"/>
    <col min="2984" max="2984" width="10.5703125" customWidth="1"/>
    <col min="2985" max="3004" width="10.85546875" customWidth="1"/>
    <col min="3005" max="3029" width="0" hidden="1" customWidth="1"/>
    <col min="3030" max="3044" width="10.85546875" customWidth="1"/>
    <col min="3045" max="3052" width="13.7109375" customWidth="1"/>
    <col min="3053" max="3055" width="12" customWidth="1"/>
    <col min="3056" max="3057" width="13.140625" customWidth="1"/>
    <col min="3058" max="3058" width="10.42578125" customWidth="1"/>
    <col min="3059" max="3059" width="13.5703125" customWidth="1"/>
    <col min="3060" max="3060" width="0" hidden="1" customWidth="1"/>
    <col min="3061" max="3061" width="13.42578125" customWidth="1"/>
    <col min="3062" max="3063" width="0" hidden="1" customWidth="1"/>
    <col min="3064" max="3064" width="16.5703125" customWidth="1"/>
    <col min="3065" max="3065" width="0" hidden="1" customWidth="1"/>
    <col min="3066" max="3066" width="13.28515625" customWidth="1"/>
    <col min="3067" max="3068" width="15.140625" customWidth="1"/>
    <col min="3069" max="3069" width="12.7109375" customWidth="1"/>
    <col min="3070" max="3070" width="13.7109375" customWidth="1"/>
    <col min="3071" max="3071" width="14" customWidth="1"/>
    <col min="3072" max="3072" width="13.140625" customWidth="1"/>
    <col min="3073" max="3073" width="12" customWidth="1"/>
    <col min="3074" max="3074" width="15" customWidth="1"/>
    <col min="3075" max="3075" width="13.7109375" customWidth="1"/>
    <col min="3076" max="3076" width="16.140625" customWidth="1"/>
    <col min="3077" max="3077" width="13.85546875" customWidth="1"/>
    <col min="3078" max="3078" width="16.5703125" customWidth="1"/>
    <col min="3079" max="3079" width="12.42578125" customWidth="1"/>
    <col min="3080" max="3080" width="59.85546875" customWidth="1"/>
    <col min="3081" max="3081" width="24.42578125" customWidth="1"/>
    <col min="3082" max="3082" width="12.5703125" customWidth="1"/>
    <col min="3084" max="3084" width="11.140625" customWidth="1"/>
    <col min="3086" max="3086" width="23.7109375" customWidth="1"/>
    <col min="3209" max="3209" width="6" customWidth="1"/>
    <col min="3210" max="3210" width="13.5703125" customWidth="1"/>
    <col min="3211" max="3211" width="28" customWidth="1"/>
    <col min="3212" max="3212" width="8.5703125" customWidth="1"/>
    <col min="3213" max="3215" width="11.5703125" customWidth="1"/>
    <col min="3216" max="3216" width="9" customWidth="1"/>
    <col min="3217" max="3217" width="11.5703125" customWidth="1"/>
    <col min="3218" max="3218" width="9" customWidth="1"/>
    <col min="3219" max="3219" width="11.5703125" customWidth="1"/>
    <col min="3220" max="3220" width="9" customWidth="1"/>
    <col min="3221" max="3221" width="10.5703125" customWidth="1"/>
    <col min="3222" max="3222" width="9" customWidth="1"/>
    <col min="3223" max="3232" width="0" hidden="1" customWidth="1"/>
    <col min="3233" max="3233" width="11.5703125" customWidth="1"/>
    <col min="3234" max="3234" width="9" customWidth="1"/>
    <col min="3235" max="3235" width="11.5703125" customWidth="1"/>
    <col min="3236" max="3236" width="8.7109375" customWidth="1"/>
    <col min="3237" max="3237" width="11.5703125" customWidth="1"/>
    <col min="3238" max="3238" width="9" customWidth="1"/>
    <col min="3239" max="3239" width="12.42578125" customWidth="1"/>
    <col min="3240" max="3240" width="10.5703125" customWidth="1"/>
    <col min="3241" max="3260" width="10.85546875" customWidth="1"/>
    <col min="3261" max="3285" width="0" hidden="1" customWidth="1"/>
    <col min="3286" max="3300" width="10.85546875" customWidth="1"/>
    <col min="3301" max="3308" width="13.7109375" customWidth="1"/>
    <col min="3309" max="3311" width="12" customWidth="1"/>
    <col min="3312" max="3313" width="13.140625" customWidth="1"/>
    <col min="3314" max="3314" width="10.42578125" customWidth="1"/>
    <col min="3315" max="3315" width="13.5703125" customWidth="1"/>
    <col min="3316" max="3316" width="0" hidden="1" customWidth="1"/>
    <col min="3317" max="3317" width="13.42578125" customWidth="1"/>
    <col min="3318" max="3319" width="0" hidden="1" customWidth="1"/>
    <col min="3320" max="3320" width="16.5703125" customWidth="1"/>
    <col min="3321" max="3321" width="0" hidden="1" customWidth="1"/>
    <col min="3322" max="3322" width="13.28515625" customWidth="1"/>
    <col min="3323" max="3324" width="15.140625" customWidth="1"/>
    <col min="3325" max="3325" width="12.7109375" customWidth="1"/>
    <col min="3326" max="3326" width="13.7109375" customWidth="1"/>
    <col min="3327" max="3327" width="14" customWidth="1"/>
    <col min="3328" max="3328" width="13.140625" customWidth="1"/>
    <col min="3329" max="3329" width="12" customWidth="1"/>
    <col min="3330" max="3330" width="15" customWidth="1"/>
    <col min="3331" max="3331" width="13.7109375" customWidth="1"/>
    <col min="3332" max="3332" width="16.140625" customWidth="1"/>
    <col min="3333" max="3333" width="13.85546875" customWidth="1"/>
    <col min="3334" max="3334" width="16.5703125" customWidth="1"/>
    <col min="3335" max="3335" width="12.42578125" customWidth="1"/>
    <col min="3336" max="3336" width="59.85546875" customWidth="1"/>
    <col min="3337" max="3337" width="24.42578125" customWidth="1"/>
    <col min="3338" max="3338" width="12.5703125" customWidth="1"/>
    <col min="3340" max="3340" width="11.140625" customWidth="1"/>
    <col min="3342" max="3342" width="23.7109375" customWidth="1"/>
    <col min="3465" max="3465" width="6" customWidth="1"/>
    <col min="3466" max="3466" width="13.5703125" customWidth="1"/>
    <col min="3467" max="3467" width="28" customWidth="1"/>
    <col min="3468" max="3468" width="8.5703125" customWidth="1"/>
    <col min="3469" max="3471" width="11.5703125" customWidth="1"/>
    <col min="3472" max="3472" width="9" customWidth="1"/>
    <col min="3473" max="3473" width="11.5703125" customWidth="1"/>
    <col min="3474" max="3474" width="9" customWidth="1"/>
    <col min="3475" max="3475" width="11.5703125" customWidth="1"/>
    <col min="3476" max="3476" width="9" customWidth="1"/>
    <col min="3477" max="3477" width="10.5703125" customWidth="1"/>
    <col min="3478" max="3478" width="9" customWidth="1"/>
    <col min="3479" max="3488" width="0" hidden="1" customWidth="1"/>
    <col min="3489" max="3489" width="11.5703125" customWidth="1"/>
    <col min="3490" max="3490" width="9" customWidth="1"/>
    <col min="3491" max="3491" width="11.5703125" customWidth="1"/>
    <col min="3492" max="3492" width="8.7109375" customWidth="1"/>
    <col min="3493" max="3493" width="11.5703125" customWidth="1"/>
    <col min="3494" max="3494" width="9" customWidth="1"/>
    <col min="3495" max="3495" width="12.42578125" customWidth="1"/>
    <col min="3496" max="3496" width="10.5703125" customWidth="1"/>
    <col min="3497" max="3516" width="10.85546875" customWidth="1"/>
    <col min="3517" max="3541" width="0" hidden="1" customWidth="1"/>
    <col min="3542" max="3556" width="10.85546875" customWidth="1"/>
    <col min="3557" max="3564" width="13.7109375" customWidth="1"/>
    <col min="3565" max="3567" width="12" customWidth="1"/>
    <col min="3568" max="3569" width="13.140625" customWidth="1"/>
    <col min="3570" max="3570" width="10.42578125" customWidth="1"/>
    <col min="3571" max="3571" width="13.5703125" customWidth="1"/>
    <col min="3572" max="3572" width="0" hidden="1" customWidth="1"/>
    <col min="3573" max="3573" width="13.42578125" customWidth="1"/>
    <col min="3574" max="3575" width="0" hidden="1" customWidth="1"/>
    <col min="3576" max="3576" width="16.5703125" customWidth="1"/>
    <col min="3577" max="3577" width="0" hidden="1" customWidth="1"/>
    <col min="3578" max="3578" width="13.28515625" customWidth="1"/>
    <col min="3579" max="3580" width="15.140625" customWidth="1"/>
    <col min="3581" max="3581" width="12.7109375" customWidth="1"/>
    <col min="3582" max="3582" width="13.7109375" customWidth="1"/>
    <col min="3583" max="3583" width="14" customWidth="1"/>
    <col min="3584" max="3584" width="13.140625" customWidth="1"/>
    <col min="3585" max="3585" width="12" customWidth="1"/>
    <col min="3586" max="3586" width="15" customWidth="1"/>
    <col min="3587" max="3587" width="13.7109375" customWidth="1"/>
    <col min="3588" max="3588" width="16.140625" customWidth="1"/>
    <col min="3589" max="3589" width="13.85546875" customWidth="1"/>
    <col min="3590" max="3590" width="16.5703125" customWidth="1"/>
    <col min="3591" max="3591" width="12.42578125" customWidth="1"/>
    <col min="3592" max="3592" width="59.85546875" customWidth="1"/>
    <col min="3593" max="3593" width="24.42578125" customWidth="1"/>
    <col min="3594" max="3594" width="12.5703125" customWidth="1"/>
    <col min="3596" max="3596" width="11.140625" customWidth="1"/>
    <col min="3598" max="3598" width="23.7109375" customWidth="1"/>
    <col min="3721" max="3721" width="6" customWidth="1"/>
    <col min="3722" max="3722" width="13.5703125" customWidth="1"/>
    <col min="3723" max="3723" width="28" customWidth="1"/>
    <col min="3724" max="3724" width="8.5703125" customWidth="1"/>
    <col min="3725" max="3727" width="11.5703125" customWidth="1"/>
    <col min="3728" max="3728" width="9" customWidth="1"/>
    <col min="3729" max="3729" width="11.5703125" customWidth="1"/>
    <col min="3730" max="3730" width="9" customWidth="1"/>
    <col min="3731" max="3731" width="11.5703125" customWidth="1"/>
    <col min="3732" max="3732" width="9" customWidth="1"/>
    <col min="3733" max="3733" width="10.5703125" customWidth="1"/>
    <col min="3734" max="3734" width="9" customWidth="1"/>
    <col min="3735" max="3744" width="0" hidden="1" customWidth="1"/>
    <col min="3745" max="3745" width="11.5703125" customWidth="1"/>
    <col min="3746" max="3746" width="9" customWidth="1"/>
    <col min="3747" max="3747" width="11.5703125" customWidth="1"/>
    <col min="3748" max="3748" width="8.7109375" customWidth="1"/>
    <col min="3749" max="3749" width="11.5703125" customWidth="1"/>
    <col min="3750" max="3750" width="9" customWidth="1"/>
    <col min="3751" max="3751" width="12.42578125" customWidth="1"/>
    <col min="3752" max="3752" width="10.5703125" customWidth="1"/>
    <col min="3753" max="3772" width="10.85546875" customWidth="1"/>
    <col min="3773" max="3797" width="0" hidden="1" customWidth="1"/>
    <col min="3798" max="3812" width="10.85546875" customWidth="1"/>
    <col min="3813" max="3820" width="13.7109375" customWidth="1"/>
    <col min="3821" max="3823" width="12" customWidth="1"/>
    <col min="3824" max="3825" width="13.140625" customWidth="1"/>
    <col min="3826" max="3826" width="10.42578125" customWidth="1"/>
    <col min="3827" max="3827" width="13.5703125" customWidth="1"/>
    <col min="3828" max="3828" width="0" hidden="1" customWidth="1"/>
    <col min="3829" max="3829" width="13.42578125" customWidth="1"/>
    <col min="3830" max="3831" width="0" hidden="1" customWidth="1"/>
    <col min="3832" max="3832" width="16.5703125" customWidth="1"/>
    <col min="3833" max="3833" width="0" hidden="1" customWidth="1"/>
    <col min="3834" max="3834" width="13.28515625" customWidth="1"/>
    <col min="3835" max="3836" width="15.140625" customWidth="1"/>
    <col min="3837" max="3837" width="12.7109375" customWidth="1"/>
    <col min="3838" max="3838" width="13.7109375" customWidth="1"/>
    <col min="3839" max="3839" width="14" customWidth="1"/>
    <col min="3840" max="3840" width="13.140625" customWidth="1"/>
    <col min="3841" max="3841" width="12" customWidth="1"/>
    <col min="3842" max="3842" width="15" customWidth="1"/>
    <col min="3843" max="3843" width="13.7109375" customWidth="1"/>
    <col min="3844" max="3844" width="16.140625" customWidth="1"/>
    <col min="3845" max="3845" width="13.85546875" customWidth="1"/>
    <col min="3846" max="3846" width="16.5703125" customWidth="1"/>
    <col min="3847" max="3847" width="12.42578125" customWidth="1"/>
    <col min="3848" max="3848" width="59.85546875" customWidth="1"/>
    <col min="3849" max="3849" width="24.42578125" customWidth="1"/>
    <col min="3850" max="3850" width="12.5703125" customWidth="1"/>
    <col min="3852" max="3852" width="11.140625" customWidth="1"/>
    <col min="3854" max="3854" width="23.7109375" customWidth="1"/>
    <col min="3977" max="3977" width="6" customWidth="1"/>
    <col min="3978" max="3978" width="13.5703125" customWidth="1"/>
    <col min="3979" max="3979" width="28" customWidth="1"/>
    <col min="3980" max="3980" width="8.5703125" customWidth="1"/>
    <col min="3981" max="3983" width="11.5703125" customWidth="1"/>
    <col min="3984" max="3984" width="9" customWidth="1"/>
    <col min="3985" max="3985" width="11.5703125" customWidth="1"/>
    <col min="3986" max="3986" width="9" customWidth="1"/>
    <col min="3987" max="3987" width="11.5703125" customWidth="1"/>
    <col min="3988" max="3988" width="9" customWidth="1"/>
    <col min="3989" max="3989" width="10.5703125" customWidth="1"/>
    <col min="3990" max="3990" width="9" customWidth="1"/>
    <col min="3991" max="4000" width="0" hidden="1" customWidth="1"/>
    <col min="4001" max="4001" width="11.5703125" customWidth="1"/>
    <col min="4002" max="4002" width="9" customWidth="1"/>
    <col min="4003" max="4003" width="11.5703125" customWidth="1"/>
    <col min="4004" max="4004" width="8.7109375" customWidth="1"/>
    <col min="4005" max="4005" width="11.5703125" customWidth="1"/>
    <col min="4006" max="4006" width="9" customWidth="1"/>
    <col min="4007" max="4007" width="12.42578125" customWidth="1"/>
    <col min="4008" max="4008" width="10.5703125" customWidth="1"/>
    <col min="4009" max="4028" width="10.85546875" customWidth="1"/>
    <col min="4029" max="4053" width="0" hidden="1" customWidth="1"/>
    <col min="4054" max="4068" width="10.85546875" customWidth="1"/>
    <col min="4069" max="4076" width="13.7109375" customWidth="1"/>
    <col min="4077" max="4079" width="12" customWidth="1"/>
    <col min="4080" max="4081" width="13.140625" customWidth="1"/>
    <col min="4082" max="4082" width="10.42578125" customWidth="1"/>
    <col min="4083" max="4083" width="13.5703125" customWidth="1"/>
    <col min="4084" max="4084" width="0" hidden="1" customWidth="1"/>
    <col min="4085" max="4085" width="13.42578125" customWidth="1"/>
    <col min="4086" max="4087" width="0" hidden="1" customWidth="1"/>
    <col min="4088" max="4088" width="16.5703125" customWidth="1"/>
    <col min="4089" max="4089" width="0" hidden="1" customWidth="1"/>
    <col min="4090" max="4090" width="13.28515625" customWidth="1"/>
    <col min="4091" max="4092" width="15.140625" customWidth="1"/>
    <col min="4093" max="4093" width="12.7109375" customWidth="1"/>
    <col min="4094" max="4094" width="13.7109375" customWidth="1"/>
    <col min="4095" max="4095" width="14" customWidth="1"/>
    <col min="4096" max="4096" width="13.140625" customWidth="1"/>
    <col min="4097" max="4097" width="12" customWidth="1"/>
    <col min="4098" max="4098" width="15" customWidth="1"/>
    <col min="4099" max="4099" width="13.7109375" customWidth="1"/>
    <col min="4100" max="4100" width="16.140625" customWidth="1"/>
    <col min="4101" max="4101" width="13.85546875" customWidth="1"/>
    <col min="4102" max="4102" width="16.5703125" customWidth="1"/>
    <col min="4103" max="4103" width="12.42578125" customWidth="1"/>
    <col min="4104" max="4104" width="59.85546875" customWidth="1"/>
    <col min="4105" max="4105" width="24.42578125" customWidth="1"/>
    <col min="4106" max="4106" width="12.5703125" customWidth="1"/>
    <col min="4108" max="4108" width="11.140625" customWidth="1"/>
    <col min="4110" max="4110" width="23.7109375" customWidth="1"/>
    <col min="4233" max="4233" width="6" customWidth="1"/>
    <col min="4234" max="4234" width="13.5703125" customWidth="1"/>
    <col min="4235" max="4235" width="28" customWidth="1"/>
    <col min="4236" max="4236" width="8.5703125" customWidth="1"/>
    <col min="4237" max="4239" width="11.5703125" customWidth="1"/>
    <col min="4240" max="4240" width="9" customWidth="1"/>
    <col min="4241" max="4241" width="11.5703125" customWidth="1"/>
    <col min="4242" max="4242" width="9" customWidth="1"/>
    <col min="4243" max="4243" width="11.5703125" customWidth="1"/>
    <col min="4244" max="4244" width="9" customWidth="1"/>
    <col min="4245" max="4245" width="10.5703125" customWidth="1"/>
    <col min="4246" max="4246" width="9" customWidth="1"/>
    <col min="4247" max="4256" width="0" hidden="1" customWidth="1"/>
    <col min="4257" max="4257" width="11.5703125" customWidth="1"/>
    <col min="4258" max="4258" width="9" customWidth="1"/>
    <col min="4259" max="4259" width="11.5703125" customWidth="1"/>
    <col min="4260" max="4260" width="8.7109375" customWidth="1"/>
    <col min="4261" max="4261" width="11.5703125" customWidth="1"/>
    <col min="4262" max="4262" width="9" customWidth="1"/>
    <col min="4263" max="4263" width="12.42578125" customWidth="1"/>
    <col min="4264" max="4264" width="10.5703125" customWidth="1"/>
    <col min="4265" max="4284" width="10.85546875" customWidth="1"/>
    <col min="4285" max="4309" width="0" hidden="1" customWidth="1"/>
    <col min="4310" max="4324" width="10.85546875" customWidth="1"/>
    <col min="4325" max="4332" width="13.7109375" customWidth="1"/>
    <col min="4333" max="4335" width="12" customWidth="1"/>
    <col min="4336" max="4337" width="13.140625" customWidth="1"/>
    <col min="4338" max="4338" width="10.42578125" customWidth="1"/>
    <col min="4339" max="4339" width="13.5703125" customWidth="1"/>
    <col min="4340" max="4340" width="0" hidden="1" customWidth="1"/>
    <col min="4341" max="4341" width="13.42578125" customWidth="1"/>
    <col min="4342" max="4343" width="0" hidden="1" customWidth="1"/>
    <col min="4344" max="4344" width="16.5703125" customWidth="1"/>
    <col min="4345" max="4345" width="0" hidden="1" customWidth="1"/>
    <col min="4346" max="4346" width="13.28515625" customWidth="1"/>
    <col min="4347" max="4348" width="15.140625" customWidth="1"/>
    <col min="4349" max="4349" width="12.7109375" customWidth="1"/>
    <col min="4350" max="4350" width="13.7109375" customWidth="1"/>
    <col min="4351" max="4351" width="14" customWidth="1"/>
    <col min="4352" max="4352" width="13.140625" customWidth="1"/>
    <col min="4353" max="4353" width="12" customWidth="1"/>
    <col min="4354" max="4354" width="15" customWidth="1"/>
    <col min="4355" max="4355" width="13.7109375" customWidth="1"/>
    <col min="4356" max="4356" width="16.140625" customWidth="1"/>
    <col min="4357" max="4357" width="13.85546875" customWidth="1"/>
    <col min="4358" max="4358" width="16.5703125" customWidth="1"/>
    <col min="4359" max="4359" width="12.42578125" customWidth="1"/>
    <col min="4360" max="4360" width="59.85546875" customWidth="1"/>
    <col min="4361" max="4361" width="24.42578125" customWidth="1"/>
    <col min="4362" max="4362" width="12.5703125" customWidth="1"/>
    <col min="4364" max="4364" width="11.140625" customWidth="1"/>
    <col min="4366" max="4366" width="23.7109375" customWidth="1"/>
    <col min="4489" max="4489" width="6" customWidth="1"/>
    <col min="4490" max="4490" width="13.5703125" customWidth="1"/>
    <col min="4491" max="4491" width="28" customWidth="1"/>
    <col min="4492" max="4492" width="8.5703125" customWidth="1"/>
    <col min="4493" max="4495" width="11.5703125" customWidth="1"/>
    <col min="4496" max="4496" width="9" customWidth="1"/>
    <col min="4497" max="4497" width="11.5703125" customWidth="1"/>
    <col min="4498" max="4498" width="9" customWidth="1"/>
    <col min="4499" max="4499" width="11.5703125" customWidth="1"/>
    <col min="4500" max="4500" width="9" customWidth="1"/>
    <col min="4501" max="4501" width="10.5703125" customWidth="1"/>
    <col min="4502" max="4502" width="9" customWidth="1"/>
    <col min="4503" max="4512" width="0" hidden="1" customWidth="1"/>
    <col min="4513" max="4513" width="11.5703125" customWidth="1"/>
    <col min="4514" max="4514" width="9" customWidth="1"/>
    <col min="4515" max="4515" width="11.5703125" customWidth="1"/>
    <col min="4516" max="4516" width="8.7109375" customWidth="1"/>
    <col min="4517" max="4517" width="11.5703125" customWidth="1"/>
    <col min="4518" max="4518" width="9" customWidth="1"/>
    <col min="4519" max="4519" width="12.42578125" customWidth="1"/>
    <col min="4520" max="4520" width="10.5703125" customWidth="1"/>
    <col min="4521" max="4540" width="10.85546875" customWidth="1"/>
    <col min="4541" max="4565" width="0" hidden="1" customWidth="1"/>
    <col min="4566" max="4580" width="10.85546875" customWidth="1"/>
    <col min="4581" max="4588" width="13.7109375" customWidth="1"/>
    <col min="4589" max="4591" width="12" customWidth="1"/>
    <col min="4592" max="4593" width="13.140625" customWidth="1"/>
    <col min="4594" max="4594" width="10.42578125" customWidth="1"/>
    <col min="4595" max="4595" width="13.5703125" customWidth="1"/>
    <col min="4596" max="4596" width="0" hidden="1" customWidth="1"/>
    <col min="4597" max="4597" width="13.42578125" customWidth="1"/>
    <col min="4598" max="4599" width="0" hidden="1" customWidth="1"/>
    <col min="4600" max="4600" width="16.5703125" customWidth="1"/>
    <col min="4601" max="4601" width="0" hidden="1" customWidth="1"/>
    <col min="4602" max="4602" width="13.28515625" customWidth="1"/>
    <col min="4603" max="4604" width="15.140625" customWidth="1"/>
    <col min="4605" max="4605" width="12.7109375" customWidth="1"/>
    <col min="4606" max="4606" width="13.7109375" customWidth="1"/>
    <col min="4607" max="4607" width="14" customWidth="1"/>
    <col min="4608" max="4608" width="13.140625" customWidth="1"/>
    <col min="4609" max="4609" width="12" customWidth="1"/>
    <col min="4610" max="4610" width="15" customWidth="1"/>
    <col min="4611" max="4611" width="13.7109375" customWidth="1"/>
    <col min="4612" max="4612" width="16.140625" customWidth="1"/>
    <col min="4613" max="4613" width="13.85546875" customWidth="1"/>
    <col min="4614" max="4614" width="16.5703125" customWidth="1"/>
    <col min="4615" max="4615" width="12.42578125" customWidth="1"/>
    <col min="4616" max="4616" width="59.85546875" customWidth="1"/>
    <col min="4617" max="4617" width="24.42578125" customWidth="1"/>
    <col min="4618" max="4618" width="12.5703125" customWidth="1"/>
    <col min="4620" max="4620" width="11.140625" customWidth="1"/>
    <col min="4622" max="4622" width="23.7109375" customWidth="1"/>
    <col min="4745" max="4745" width="6" customWidth="1"/>
    <col min="4746" max="4746" width="13.5703125" customWidth="1"/>
    <col min="4747" max="4747" width="28" customWidth="1"/>
    <col min="4748" max="4748" width="8.5703125" customWidth="1"/>
    <col min="4749" max="4751" width="11.5703125" customWidth="1"/>
    <col min="4752" max="4752" width="9" customWidth="1"/>
    <col min="4753" max="4753" width="11.5703125" customWidth="1"/>
    <col min="4754" max="4754" width="9" customWidth="1"/>
    <col min="4755" max="4755" width="11.5703125" customWidth="1"/>
    <col min="4756" max="4756" width="9" customWidth="1"/>
    <col min="4757" max="4757" width="10.5703125" customWidth="1"/>
    <col min="4758" max="4758" width="9" customWidth="1"/>
    <col min="4759" max="4768" width="0" hidden="1" customWidth="1"/>
    <col min="4769" max="4769" width="11.5703125" customWidth="1"/>
    <col min="4770" max="4770" width="9" customWidth="1"/>
    <col min="4771" max="4771" width="11.5703125" customWidth="1"/>
    <col min="4772" max="4772" width="8.7109375" customWidth="1"/>
    <col min="4773" max="4773" width="11.5703125" customWidth="1"/>
    <col min="4774" max="4774" width="9" customWidth="1"/>
    <col min="4775" max="4775" width="12.42578125" customWidth="1"/>
    <col min="4776" max="4776" width="10.5703125" customWidth="1"/>
    <col min="4777" max="4796" width="10.85546875" customWidth="1"/>
    <col min="4797" max="4821" width="0" hidden="1" customWidth="1"/>
    <col min="4822" max="4836" width="10.85546875" customWidth="1"/>
    <col min="4837" max="4844" width="13.7109375" customWidth="1"/>
    <col min="4845" max="4847" width="12" customWidth="1"/>
    <col min="4848" max="4849" width="13.140625" customWidth="1"/>
    <col min="4850" max="4850" width="10.42578125" customWidth="1"/>
    <col min="4851" max="4851" width="13.5703125" customWidth="1"/>
    <col min="4852" max="4852" width="0" hidden="1" customWidth="1"/>
    <col min="4853" max="4853" width="13.42578125" customWidth="1"/>
    <col min="4854" max="4855" width="0" hidden="1" customWidth="1"/>
    <col min="4856" max="4856" width="16.5703125" customWidth="1"/>
    <col min="4857" max="4857" width="0" hidden="1" customWidth="1"/>
    <col min="4858" max="4858" width="13.28515625" customWidth="1"/>
    <col min="4859" max="4860" width="15.140625" customWidth="1"/>
    <col min="4861" max="4861" width="12.7109375" customWidth="1"/>
    <col min="4862" max="4862" width="13.7109375" customWidth="1"/>
    <col min="4863" max="4863" width="14" customWidth="1"/>
    <col min="4864" max="4864" width="13.140625" customWidth="1"/>
    <col min="4865" max="4865" width="12" customWidth="1"/>
    <col min="4866" max="4866" width="15" customWidth="1"/>
    <col min="4867" max="4867" width="13.7109375" customWidth="1"/>
    <col min="4868" max="4868" width="16.140625" customWidth="1"/>
    <col min="4869" max="4869" width="13.85546875" customWidth="1"/>
    <col min="4870" max="4870" width="16.5703125" customWidth="1"/>
    <col min="4871" max="4871" width="12.42578125" customWidth="1"/>
    <col min="4872" max="4872" width="59.85546875" customWidth="1"/>
    <col min="4873" max="4873" width="24.42578125" customWidth="1"/>
    <col min="4874" max="4874" width="12.5703125" customWidth="1"/>
    <col min="4876" max="4876" width="11.140625" customWidth="1"/>
    <col min="4878" max="4878" width="23.7109375" customWidth="1"/>
    <col min="5001" max="5001" width="6" customWidth="1"/>
    <col min="5002" max="5002" width="13.5703125" customWidth="1"/>
    <col min="5003" max="5003" width="28" customWidth="1"/>
    <col min="5004" max="5004" width="8.5703125" customWidth="1"/>
    <col min="5005" max="5007" width="11.5703125" customWidth="1"/>
    <col min="5008" max="5008" width="9" customWidth="1"/>
    <col min="5009" max="5009" width="11.5703125" customWidth="1"/>
    <col min="5010" max="5010" width="9" customWidth="1"/>
    <col min="5011" max="5011" width="11.5703125" customWidth="1"/>
    <col min="5012" max="5012" width="9" customWidth="1"/>
    <col min="5013" max="5013" width="10.5703125" customWidth="1"/>
    <col min="5014" max="5014" width="9" customWidth="1"/>
    <col min="5015" max="5024" width="0" hidden="1" customWidth="1"/>
    <col min="5025" max="5025" width="11.5703125" customWidth="1"/>
    <col min="5026" max="5026" width="9" customWidth="1"/>
    <col min="5027" max="5027" width="11.5703125" customWidth="1"/>
    <col min="5028" max="5028" width="8.7109375" customWidth="1"/>
    <col min="5029" max="5029" width="11.5703125" customWidth="1"/>
    <col min="5030" max="5030" width="9" customWidth="1"/>
    <col min="5031" max="5031" width="12.42578125" customWidth="1"/>
    <col min="5032" max="5032" width="10.5703125" customWidth="1"/>
    <col min="5033" max="5052" width="10.85546875" customWidth="1"/>
    <col min="5053" max="5077" width="0" hidden="1" customWidth="1"/>
    <col min="5078" max="5092" width="10.85546875" customWidth="1"/>
    <col min="5093" max="5100" width="13.7109375" customWidth="1"/>
    <col min="5101" max="5103" width="12" customWidth="1"/>
    <col min="5104" max="5105" width="13.140625" customWidth="1"/>
    <col min="5106" max="5106" width="10.42578125" customWidth="1"/>
    <col min="5107" max="5107" width="13.5703125" customWidth="1"/>
    <col min="5108" max="5108" width="0" hidden="1" customWidth="1"/>
    <col min="5109" max="5109" width="13.42578125" customWidth="1"/>
    <col min="5110" max="5111" width="0" hidden="1" customWidth="1"/>
    <col min="5112" max="5112" width="16.5703125" customWidth="1"/>
    <col min="5113" max="5113" width="0" hidden="1" customWidth="1"/>
    <col min="5114" max="5114" width="13.28515625" customWidth="1"/>
    <col min="5115" max="5116" width="15.140625" customWidth="1"/>
    <col min="5117" max="5117" width="12.7109375" customWidth="1"/>
    <col min="5118" max="5118" width="13.7109375" customWidth="1"/>
    <col min="5119" max="5119" width="14" customWidth="1"/>
    <col min="5120" max="5120" width="13.140625" customWidth="1"/>
    <col min="5121" max="5121" width="12" customWidth="1"/>
    <col min="5122" max="5122" width="15" customWidth="1"/>
    <col min="5123" max="5123" width="13.7109375" customWidth="1"/>
    <col min="5124" max="5124" width="16.140625" customWidth="1"/>
    <col min="5125" max="5125" width="13.85546875" customWidth="1"/>
    <col min="5126" max="5126" width="16.5703125" customWidth="1"/>
    <col min="5127" max="5127" width="12.42578125" customWidth="1"/>
    <col min="5128" max="5128" width="59.85546875" customWidth="1"/>
    <col min="5129" max="5129" width="24.42578125" customWidth="1"/>
    <col min="5130" max="5130" width="12.5703125" customWidth="1"/>
    <col min="5132" max="5132" width="11.140625" customWidth="1"/>
    <col min="5134" max="5134" width="23.7109375" customWidth="1"/>
    <col min="5257" max="5257" width="6" customWidth="1"/>
    <col min="5258" max="5258" width="13.5703125" customWidth="1"/>
    <col min="5259" max="5259" width="28" customWidth="1"/>
    <col min="5260" max="5260" width="8.5703125" customWidth="1"/>
    <col min="5261" max="5263" width="11.5703125" customWidth="1"/>
    <col min="5264" max="5264" width="9" customWidth="1"/>
    <col min="5265" max="5265" width="11.5703125" customWidth="1"/>
    <col min="5266" max="5266" width="9" customWidth="1"/>
    <col min="5267" max="5267" width="11.5703125" customWidth="1"/>
    <col min="5268" max="5268" width="9" customWidth="1"/>
    <col min="5269" max="5269" width="10.5703125" customWidth="1"/>
    <col min="5270" max="5270" width="9" customWidth="1"/>
    <col min="5271" max="5280" width="0" hidden="1" customWidth="1"/>
    <col min="5281" max="5281" width="11.5703125" customWidth="1"/>
    <col min="5282" max="5282" width="9" customWidth="1"/>
    <col min="5283" max="5283" width="11.5703125" customWidth="1"/>
    <col min="5284" max="5284" width="8.7109375" customWidth="1"/>
    <col min="5285" max="5285" width="11.5703125" customWidth="1"/>
    <col min="5286" max="5286" width="9" customWidth="1"/>
    <col min="5287" max="5287" width="12.42578125" customWidth="1"/>
    <col min="5288" max="5288" width="10.5703125" customWidth="1"/>
    <col min="5289" max="5308" width="10.85546875" customWidth="1"/>
    <col min="5309" max="5333" width="0" hidden="1" customWidth="1"/>
    <col min="5334" max="5348" width="10.85546875" customWidth="1"/>
    <col min="5349" max="5356" width="13.7109375" customWidth="1"/>
    <col min="5357" max="5359" width="12" customWidth="1"/>
    <col min="5360" max="5361" width="13.140625" customWidth="1"/>
    <col min="5362" max="5362" width="10.42578125" customWidth="1"/>
    <col min="5363" max="5363" width="13.5703125" customWidth="1"/>
    <col min="5364" max="5364" width="0" hidden="1" customWidth="1"/>
    <col min="5365" max="5365" width="13.42578125" customWidth="1"/>
    <col min="5366" max="5367" width="0" hidden="1" customWidth="1"/>
    <col min="5368" max="5368" width="16.5703125" customWidth="1"/>
    <col min="5369" max="5369" width="0" hidden="1" customWidth="1"/>
    <col min="5370" max="5370" width="13.28515625" customWidth="1"/>
    <col min="5371" max="5372" width="15.140625" customWidth="1"/>
    <col min="5373" max="5373" width="12.7109375" customWidth="1"/>
    <col min="5374" max="5374" width="13.7109375" customWidth="1"/>
    <col min="5375" max="5375" width="14" customWidth="1"/>
    <col min="5376" max="5376" width="13.140625" customWidth="1"/>
    <col min="5377" max="5377" width="12" customWidth="1"/>
    <col min="5378" max="5378" width="15" customWidth="1"/>
    <col min="5379" max="5379" width="13.7109375" customWidth="1"/>
    <col min="5380" max="5380" width="16.140625" customWidth="1"/>
    <col min="5381" max="5381" width="13.85546875" customWidth="1"/>
    <col min="5382" max="5382" width="16.5703125" customWidth="1"/>
    <col min="5383" max="5383" width="12.42578125" customWidth="1"/>
    <col min="5384" max="5384" width="59.85546875" customWidth="1"/>
    <col min="5385" max="5385" width="24.42578125" customWidth="1"/>
    <col min="5386" max="5386" width="12.5703125" customWidth="1"/>
    <col min="5388" max="5388" width="11.140625" customWidth="1"/>
    <col min="5390" max="5390" width="23.7109375" customWidth="1"/>
    <col min="5513" max="5513" width="6" customWidth="1"/>
    <col min="5514" max="5514" width="13.5703125" customWidth="1"/>
    <col min="5515" max="5515" width="28" customWidth="1"/>
    <col min="5516" max="5516" width="8.5703125" customWidth="1"/>
    <col min="5517" max="5519" width="11.5703125" customWidth="1"/>
    <col min="5520" max="5520" width="9" customWidth="1"/>
    <col min="5521" max="5521" width="11.5703125" customWidth="1"/>
    <col min="5522" max="5522" width="9" customWidth="1"/>
    <col min="5523" max="5523" width="11.5703125" customWidth="1"/>
    <col min="5524" max="5524" width="9" customWidth="1"/>
    <col min="5525" max="5525" width="10.5703125" customWidth="1"/>
    <col min="5526" max="5526" width="9" customWidth="1"/>
    <col min="5527" max="5536" width="0" hidden="1" customWidth="1"/>
    <col min="5537" max="5537" width="11.5703125" customWidth="1"/>
    <col min="5538" max="5538" width="9" customWidth="1"/>
    <col min="5539" max="5539" width="11.5703125" customWidth="1"/>
    <col min="5540" max="5540" width="8.7109375" customWidth="1"/>
    <col min="5541" max="5541" width="11.5703125" customWidth="1"/>
    <col min="5542" max="5542" width="9" customWidth="1"/>
    <col min="5543" max="5543" width="12.42578125" customWidth="1"/>
    <col min="5544" max="5544" width="10.5703125" customWidth="1"/>
    <col min="5545" max="5564" width="10.85546875" customWidth="1"/>
    <col min="5565" max="5589" width="0" hidden="1" customWidth="1"/>
    <col min="5590" max="5604" width="10.85546875" customWidth="1"/>
    <col min="5605" max="5612" width="13.7109375" customWidth="1"/>
    <col min="5613" max="5615" width="12" customWidth="1"/>
    <col min="5616" max="5617" width="13.140625" customWidth="1"/>
    <col min="5618" max="5618" width="10.42578125" customWidth="1"/>
    <col min="5619" max="5619" width="13.5703125" customWidth="1"/>
    <col min="5620" max="5620" width="0" hidden="1" customWidth="1"/>
    <col min="5621" max="5621" width="13.42578125" customWidth="1"/>
    <col min="5622" max="5623" width="0" hidden="1" customWidth="1"/>
    <col min="5624" max="5624" width="16.5703125" customWidth="1"/>
    <col min="5625" max="5625" width="0" hidden="1" customWidth="1"/>
    <col min="5626" max="5626" width="13.28515625" customWidth="1"/>
    <col min="5627" max="5628" width="15.140625" customWidth="1"/>
    <col min="5629" max="5629" width="12.7109375" customWidth="1"/>
    <col min="5630" max="5630" width="13.7109375" customWidth="1"/>
    <col min="5631" max="5631" width="14" customWidth="1"/>
    <col min="5632" max="5632" width="13.140625" customWidth="1"/>
    <col min="5633" max="5633" width="12" customWidth="1"/>
    <col min="5634" max="5634" width="15" customWidth="1"/>
    <col min="5635" max="5635" width="13.7109375" customWidth="1"/>
    <col min="5636" max="5636" width="16.140625" customWidth="1"/>
    <col min="5637" max="5637" width="13.85546875" customWidth="1"/>
    <col min="5638" max="5638" width="16.5703125" customWidth="1"/>
    <col min="5639" max="5639" width="12.42578125" customWidth="1"/>
    <col min="5640" max="5640" width="59.85546875" customWidth="1"/>
    <col min="5641" max="5641" width="24.42578125" customWidth="1"/>
    <col min="5642" max="5642" width="12.5703125" customWidth="1"/>
    <col min="5644" max="5644" width="11.140625" customWidth="1"/>
    <col min="5646" max="5646" width="23.7109375" customWidth="1"/>
    <col min="5769" max="5769" width="6" customWidth="1"/>
    <col min="5770" max="5770" width="13.5703125" customWidth="1"/>
    <col min="5771" max="5771" width="28" customWidth="1"/>
    <col min="5772" max="5772" width="8.5703125" customWidth="1"/>
    <col min="5773" max="5775" width="11.5703125" customWidth="1"/>
    <col min="5776" max="5776" width="9" customWidth="1"/>
    <col min="5777" max="5777" width="11.5703125" customWidth="1"/>
    <col min="5778" max="5778" width="9" customWidth="1"/>
    <col min="5779" max="5779" width="11.5703125" customWidth="1"/>
    <col min="5780" max="5780" width="9" customWidth="1"/>
    <col min="5781" max="5781" width="10.5703125" customWidth="1"/>
    <col min="5782" max="5782" width="9" customWidth="1"/>
    <col min="5783" max="5792" width="0" hidden="1" customWidth="1"/>
    <col min="5793" max="5793" width="11.5703125" customWidth="1"/>
    <col min="5794" max="5794" width="9" customWidth="1"/>
    <col min="5795" max="5795" width="11.5703125" customWidth="1"/>
    <col min="5796" max="5796" width="8.7109375" customWidth="1"/>
    <col min="5797" max="5797" width="11.5703125" customWidth="1"/>
    <col min="5798" max="5798" width="9" customWidth="1"/>
    <col min="5799" max="5799" width="12.42578125" customWidth="1"/>
    <col min="5800" max="5800" width="10.5703125" customWidth="1"/>
    <col min="5801" max="5820" width="10.85546875" customWidth="1"/>
    <col min="5821" max="5845" width="0" hidden="1" customWidth="1"/>
    <col min="5846" max="5860" width="10.85546875" customWidth="1"/>
    <col min="5861" max="5868" width="13.7109375" customWidth="1"/>
    <col min="5869" max="5871" width="12" customWidth="1"/>
    <col min="5872" max="5873" width="13.140625" customWidth="1"/>
    <col min="5874" max="5874" width="10.42578125" customWidth="1"/>
    <col min="5875" max="5875" width="13.5703125" customWidth="1"/>
    <col min="5876" max="5876" width="0" hidden="1" customWidth="1"/>
    <col min="5877" max="5877" width="13.42578125" customWidth="1"/>
    <col min="5878" max="5879" width="0" hidden="1" customWidth="1"/>
    <col min="5880" max="5880" width="16.5703125" customWidth="1"/>
    <col min="5881" max="5881" width="0" hidden="1" customWidth="1"/>
    <col min="5882" max="5882" width="13.28515625" customWidth="1"/>
    <col min="5883" max="5884" width="15.140625" customWidth="1"/>
    <col min="5885" max="5885" width="12.7109375" customWidth="1"/>
    <col min="5886" max="5886" width="13.7109375" customWidth="1"/>
    <col min="5887" max="5887" width="14" customWidth="1"/>
    <col min="5888" max="5888" width="13.140625" customWidth="1"/>
    <col min="5889" max="5889" width="12" customWidth="1"/>
    <col min="5890" max="5890" width="15" customWidth="1"/>
    <col min="5891" max="5891" width="13.7109375" customWidth="1"/>
    <col min="5892" max="5892" width="16.140625" customWidth="1"/>
    <col min="5893" max="5893" width="13.85546875" customWidth="1"/>
    <col min="5894" max="5894" width="16.5703125" customWidth="1"/>
    <col min="5895" max="5895" width="12.42578125" customWidth="1"/>
    <col min="5896" max="5896" width="59.85546875" customWidth="1"/>
    <col min="5897" max="5897" width="24.42578125" customWidth="1"/>
    <col min="5898" max="5898" width="12.5703125" customWidth="1"/>
    <col min="5900" max="5900" width="11.140625" customWidth="1"/>
    <col min="5902" max="5902" width="23.7109375" customWidth="1"/>
    <col min="6025" max="6025" width="6" customWidth="1"/>
    <col min="6026" max="6026" width="13.5703125" customWidth="1"/>
    <col min="6027" max="6027" width="28" customWidth="1"/>
    <col min="6028" max="6028" width="8.5703125" customWidth="1"/>
    <col min="6029" max="6031" width="11.5703125" customWidth="1"/>
    <col min="6032" max="6032" width="9" customWidth="1"/>
    <col min="6033" max="6033" width="11.5703125" customWidth="1"/>
    <col min="6034" max="6034" width="9" customWidth="1"/>
    <col min="6035" max="6035" width="11.5703125" customWidth="1"/>
    <col min="6036" max="6036" width="9" customWidth="1"/>
    <col min="6037" max="6037" width="10.5703125" customWidth="1"/>
    <col min="6038" max="6038" width="9" customWidth="1"/>
    <col min="6039" max="6048" width="0" hidden="1" customWidth="1"/>
    <col min="6049" max="6049" width="11.5703125" customWidth="1"/>
    <col min="6050" max="6050" width="9" customWidth="1"/>
    <col min="6051" max="6051" width="11.5703125" customWidth="1"/>
    <col min="6052" max="6052" width="8.7109375" customWidth="1"/>
    <col min="6053" max="6053" width="11.5703125" customWidth="1"/>
    <col min="6054" max="6054" width="9" customWidth="1"/>
    <col min="6055" max="6055" width="12.42578125" customWidth="1"/>
    <col min="6056" max="6056" width="10.5703125" customWidth="1"/>
    <col min="6057" max="6076" width="10.85546875" customWidth="1"/>
    <col min="6077" max="6101" width="0" hidden="1" customWidth="1"/>
    <col min="6102" max="6116" width="10.85546875" customWidth="1"/>
    <col min="6117" max="6124" width="13.7109375" customWidth="1"/>
    <col min="6125" max="6127" width="12" customWidth="1"/>
    <col min="6128" max="6129" width="13.140625" customWidth="1"/>
    <col min="6130" max="6130" width="10.42578125" customWidth="1"/>
    <col min="6131" max="6131" width="13.5703125" customWidth="1"/>
    <col min="6132" max="6132" width="0" hidden="1" customWidth="1"/>
    <col min="6133" max="6133" width="13.42578125" customWidth="1"/>
    <col min="6134" max="6135" width="0" hidden="1" customWidth="1"/>
    <col min="6136" max="6136" width="16.5703125" customWidth="1"/>
    <col min="6137" max="6137" width="0" hidden="1" customWidth="1"/>
    <col min="6138" max="6138" width="13.28515625" customWidth="1"/>
    <col min="6139" max="6140" width="15.140625" customWidth="1"/>
    <col min="6141" max="6141" width="12.7109375" customWidth="1"/>
    <col min="6142" max="6142" width="13.7109375" customWidth="1"/>
    <col min="6143" max="6143" width="14" customWidth="1"/>
    <col min="6144" max="6144" width="13.140625" customWidth="1"/>
    <col min="6145" max="6145" width="12" customWidth="1"/>
    <col min="6146" max="6146" width="15" customWidth="1"/>
    <col min="6147" max="6147" width="13.7109375" customWidth="1"/>
    <col min="6148" max="6148" width="16.140625" customWidth="1"/>
    <col min="6149" max="6149" width="13.85546875" customWidth="1"/>
    <col min="6150" max="6150" width="16.5703125" customWidth="1"/>
    <col min="6151" max="6151" width="12.42578125" customWidth="1"/>
    <col min="6152" max="6152" width="59.85546875" customWidth="1"/>
    <col min="6153" max="6153" width="24.42578125" customWidth="1"/>
    <col min="6154" max="6154" width="12.5703125" customWidth="1"/>
    <col min="6156" max="6156" width="11.140625" customWidth="1"/>
    <col min="6158" max="6158" width="23.7109375" customWidth="1"/>
    <col min="6281" max="6281" width="6" customWidth="1"/>
    <col min="6282" max="6282" width="13.5703125" customWidth="1"/>
    <col min="6283" max="6283" width="28" customWidth="1"/>
    <col min="6284" max="6284" width="8.5703125" customWidth="1"/>
    <col min="6285" max="6287" width="11.5703125" customWidth="1"/>
    <col min="6288" max="6288" width="9" customWidth="1"/>
    <col min="6289" max="6289" width="11.5703125" customWidth="1"/>
    <col min="6290" max="6290" width="9" customWidth="1"/>
    <col min="6291" max="6291" width="11.5703125" customWidth="1"/>
    <col min="6292" max="6292" width="9" customWidth="1"/>
    <col min="6293" max="6293" width="10.5703125" customWidth="1"/>
    <col min="6294" max="6294" width="9" customWidth="1"/>
    <col min="6295" max="6304" width="0" hidden="1" customWidth="1"/>
    <col min="6305" max="6305" width="11.5703125" customWidth="1"/>
    <col min="6306" max="6306" width="9" customWidth="1"/>
    <col min="6307" max="6307" width="11.5703125" customWidth="1"/>
    <col min="6308" max="6308" width="8.7109375" customWidth="1"/>
    <col min="6309" max="6309" width="11.5703125" customWidth="1"/>
    <col min="6310" max="6310" width="9" customWidth="1"/>
    <col min="6311" max="6311" width="12.42578125" customWidth="1"/>
    <col min="6312" max="6312" width="10.5703125" customWidth="1"/>
    <col min="6313" max="6332" width="10.85546875" customWidth="1"/>
    <col min="6333" max="6357" width="0" hidden="1" customWidth="1"/>
    <col min="6358" max="6372" width="10.85546875" customWidth="1"/>
    <col min="6373" max="6380" width="13.7109375" customWidth="1"/>
    <col min="6381" max="6383" width="12" customWidth="1"/>
    <col min="6384" max="6385" width="13.140625" customWidth="1"/>
    <col min="6386" max="6386" width="10.42578125" customWidth="1"/>
    <col min="6387" max="6387" width="13.5703125" customWidth="1"/>
    <col min="6388" max="6388" width="0" hidden="1" customWidth="1"/>
    <col min="6389" max="6389" width="13.42578125" customWidth="1"/>
    <col min="6390" max="6391" width="0" hidden="1" customWidth="1"/>
    <col min="6392" max="6392" width="16.5703125" customWidth="1"/>
    <col min="6393" max="6393" width="0" hidden="1" customWidth="1"/>
    <col min="6394" max="6394" width="13.28515625" customWidth="1"/>
    <col min="6395" max="6396" width="15.140625" customWidth="1"/>
    <col min="6397" max="6397" width="12.7109375" customWidth="1"/>
    <col min="6398" max="6398" width="13.7109375" customWidth="1"/>
    <col min="6399" max="6399" width="14" customWidth="1"/>
    <col min="6400" max="6400" width="13.140625" customWidth="1"/>
    <col min="6401" max="6401" width="12" customWidth="1"/>
    <col min="6402" max="6402" width="15" customWidth="1"/>
    <col min="6403" max="6403" width="13.7109375" customWidth="1"/>
    <col min="6404" max="6404" width="16.140625" customWidth="1"/>
    <col min="6405" max="6405" width="13.85546875" customWidth="1"/>
    <col min="6406" max="6406" width="16.5703125" customWidth="1"/>
    <col min="6407" max="6407" width="12.42578125" customWidth="1"/>
    <col min="6408" max="6408" width="59.85546875" customWidth="1"/>
    <col min="6409" max="6409" width="24.42578125" customWidth="1"/>
    <col min="6410" max="6410" width="12.5703125" customWidth="1"/>
    <col min="6412" max="6412" width="11.140625" customWidth="1"/>
    <col min="6414" max="6414" width="23.7109375" customWidth="1"/>
    <col min="6537" max="6537" width="6" customWidth="1"/>
    <col min="6538" max="6538" width="13.5703125" customWidth="1"/>
    <col min="6539" max="6539" width="28" customWidth="1"/>
    <col min="6540" max="6540" width="8.5703125" customWidth="1"/>
    <col min="6541" max="6543" width="11.5703125" customWidth="1"/>
    <col min="6544" max="6544" width="9" customWidth="1"/>
    <col min="6545" max="6545" width="11.5703125" customWidth="1"/>
    <col min="6546" max="6546" width="9" customWidth="1"/>
    <col min="6547" max="6547" width="11.5703125" customWidth="1"/>
    <col min="6548" max="6548" width="9" customWidth="1"/>
    <col min="6549" max="6549" width="10.5703125" customWidth="1"/>
    <col min="6550" max="6550" width="9" customWidth="1"/>
    <col min="6551" max="6560" width="0" hidden="1" customWidth="1"/>
    <col min="6561" max="6561" width="11.5703125" customWidth="1"/>
    <col min="6562" max="6562" width="9" customWidth="1"/>
    <col min="6563" max="6563" width="11.5703125" customWidth="1"/>
    <col min="6564" max="6564" width="8.7109375" customWidth="1"/>
    <col min="6565" max="6565" width="11.5703125" customWidth="1"/>
    <col min="6566" max="6566" width="9" customWidth="1"/>
    <col min="6567" max="6567" width="12.42578125" customWidth="1"/>
    <col min="6568" max="6568" width="10.5703125" customWidth="1"/>
    <col min="6569" max="6588" width="10.85546875" customWidth="1"/>
    <col min="6589" max="6613" width="0" hidden="1" customWidth="1"/>
    <col min="6614" max="6628" width="10.85546875" customWidth="1"/>
    <col min="6629" max="6636" width="13.7109375" customWidth="1"/>
    <col min="6637" max="6639" width="12" customWidth="1"/>
    <col min="6640" max="6641" width="13.140625" customWidth="1"/>
    <col min="6642" max="6642" width="10.42578125" customWidth="1"/>
    <col min="6643" max="6643" width="13.5703125" customWidth="1"/>
    <col min="6644" max="6644" width="0" hidden="1" customWidth="1"/>
    <col min="6645" max="6645" width="13.42578125" customWidth="1"/>
    <col min="6646" max="6647" width="0" hidden="1" customWidth="1"/>
    <col min="6648" max="6648" width="16.5703125" customWidth="1"/>
    <col min="6649" max="6649" width="0" hidden="1" customWidth="1"/>
    <col min="6650" max="6650" width="13.28515625" customWidth="1"/>
    <col min="6651" max="6652" width="15.140625" customWidth="1"/>
    <col min="6653" max="6653" width="12.7109375" customWidth="1"/>
    <col min="6654" max="6654" width="13.7109375" customWidth="1"/>
    <col min="6655" max="6655" width="14" customWidth="1"/>
    <col min="6656" max="6656" width="13.140625" customWidth="1"/>
    <col min="6657" max="6657" width="12" customWidth="1"/>
    <col min="6658" max="6658" width="15" customWidth="1"/>
    <col min="6659" max="6659" width="13.7109375" customWidth="1"/>
    <col min="6660" max="6660" width="16.140625" customWidth="1"/>
    <col min="6661" max="6661" width="13.85546875" customWidth="1"/>
    <col min="6662" max="6662" width="16.5703125" customWidth="1"/>
    <col min="6663" max="6663" width="12.42578125" customWidth="1"/>
    <col min="6664" max="6664" width="59.85546875" customWidth="1"/>
    <col min="6665" max="6665" width="24.42578125" customWidth="1"/>
    <col min="6666" max="6666" width="12.5703125" customWidth="1"/>
    <col min="6668" max="6668" width="11.140625" customWidth="1"/>
    <col min="6670" max="6670" width="23.7109375" customWidth="1"/>
    <col min="6793" max="6793" width="6" customWidth="1"/>
    <col min="6794" max="6794" width="13.5703125" customWidth="1"/>
    <col min="6795" max="6795" width="28" customWidth="1"/>
    <col min="6796" max="6796" width="8.5703125" customWidth="1"/>
    <col min="6797" max="6799" width="11.5703125" customWidth="1"/>
    <col min="6800" max="6800" width="9" customWidth="1"/>
    <col min="6801" max="6801" width="11.5703125" customWidth="1"/>
    <col min="6802" max="6802" width="9" customWidth="1"/>
    <col min="6803" max="6803" width="11.5703125" customWidth="1"/>
    <col min="6804" max="6804" width="9" customWidth="1"/>
    <col min="6805" max="6805" width="10.5703125" customWidth="1"/>
    <col min="6806" max="6806" width="9" customWidth="1"/>
    <col min="6807" max="6816" width="0" hidden="1" customWidth="1"/>
    <col min="6817" max="6817" width="11.5703125" customWidth="1"/>
    <col min="6818" max="6818" width="9" customWidth="1"/>
    <col min="6819" max="6819" width="11.5703125" customWidth="1"/>
    <col min="6820" max="6820" width="8.7109375" customWidth="1"/>
    <col min="6821" max="6821" width="11.5703125" customWidth="1"/>
    <col min="6822" max="6822" width="9" customWidth="1"/>
    <col min="6823" max="6823" width="12.42578125" customWidth="1"/>
    <col min="6824" max="6824" width="10.5703125" customWidth="1"/>
    <col min="6825" max="6844" width="10.85546875" customWidth="1"/>
    <col min="6845" max="6869" width="0" hidden="1" customWidth="1"/>
    <col min="6870" max="6884" width="10.85546875" customWidth="1"/>
    <col min="6885" max="6892" width="13.7109375" customWidth="1"/>
    <col min="6893" max="6895" width="12" customWidth="1"/>
    <col min="6896" max="6897" width="13.140625" customWidth="1"/>
    <col min="6898" max="6898" width="10.42578125" customWidth="1"/>
    <col min="6899" max="6899" width="13.5703125" customWidth="1"/>
    <col min="6900" max="6900" width="0" hidden="1" customWidth="1"/>
    <col min="6901" max="6901" width="13.42578125" customWidth="1"/>
    <col min="6902" max="6903" width="0" hidden="1" customWidth="1"/>
    <col min="6904" max="6904" width="16.5703125" customWidth="1"/>
    <col min="6905" max="6905" width="0" hidden="1" customWidth="1"/>
    <col min="6906" max="6906" width="13.28515625" customWidth="1"/>
    <col min="6907" max="6908" width="15.140625" customWidth="1"/>
    <col min="6909" max="6909" width="12.7109375" customWidth="1"/>
    <col min="6910" max="6910" width="13.7109375" customWidth="1"/>
    <col min="6911" max="6911" width="14" customWidth="1"/>
    <col min="6912" max="6912" width="13.140625" customWidth="1"/>
    <col min="6913" max="6913" width="12" customWidth="1"/>
    <col min="6914" max="6914" width="15" customWidth="1"/>
    <col min="6915" max="6915" width="13.7109375" customWidth="1"/>
    <col min="6916" max="6916" width="16.140625" customWidth="1"/>
    <col min="6917" max="6917" width="13.85546875" customWidth="1"/>
    <col min="6918" max="6918" width="16.5703125" customWidth="1"/>
    <col min="6919" max="6919" width="12.42578125" customWidth="1"/>
    <col min="6920" max="6920" width="59.85546875" customWidth="1"/>
    <col min="6921" max="6921" width="24.42578125" customWidth="1"/>
    <col min="6922" max="6922" width="12.5703125" customWidth="1"/>
    <col min="6924" max="6924" width="11.140625" customWidth="1"/>
    <col min="6926" max="6926" width="23.7109375" customWidth="1"/>
    <col min="7049" max="7049" width="6" customWidth="1"/>
    <col min="7050" max="7050" width="13.5703125" customWidth="1"/>
    <col min="7051" max="7051" width="28" customWidth="1"/>
    <col min="7052" max="7052" width="8.5703125" customWidth="1"/>
    <col min="7053" max="7055" width="11.5703125" customWidth="1"/>
    <col min="7056" max="7056" width="9" customWidth="1"/>
    <col min="7057" max="7057" width="11.5703125" customWidth="1"/>
    <col min="7058" max="7058" width="9" customWidth="1"/>
    <col min="7059" max="7059" width="11.5703125" customWidth="1"/>
    <col min="7060" max="7060" width="9" customWidth="1"/>
    <col min="7061" max="7061" width="10.5703125" customWidth="1"/>
    <col min="7062" max="7062" width="9" customWidth="1"/>
    <col min="7063" max="7072" width="0" hidden="1" customWidth="1"/>
    <col min="7073" max="7073" width="11.5703125" customWidth="1"/>
    <col min="7074" max="7074" width="9" customWidth="1"/>
    <col min="7075" max="7075" width="11.5703125" customWidth="1"/>
    <col min="7076" max="7076" width="8.7109375" customWidth="1"/>
    <col min="7077" max="7077" width="11.5703125" customWidth="1"/>
    <col min="7078" max="7078" width="9" customWidth="1"/>
    <col min="7079" max="7079" width="12.42578125" customWidth="1"/>
    <col min="7080" max="7080" width="10.5703125" customWidth="1"/>
    <col min="7081" max="7100" width="10.85546875" customWidth="1"/>
    <col min="7101" max="7125" width="0" hidden="1" customWidth="1"/>
    <col min="7126" max="7140" width="10.85546875" customWidth="1"/>
    <col min="7141" max="7148" width="13.7109375" customWidth="1"/>
    <col min="7149" max="7151" width="12" customWidth="1"/>
    <col min="7152" max="7153" width="13.140625" customWidth="1"/>
    <col min="7154" max="7154" width="10.42578125" customWidth="1"/>
    <col min="7155" max="7155" width="13.5703125" customWidth="1"/>
    <col min="7156" max="7156" width="0" hidden="1" customWidth="1"/>
    <col min="7157" max="7157" width="13.42578125" customWidth="1"/>
    <col min="7158" max="7159" width="0" hidden="1" customWidth="1"/>
    <col min="7160" max="7160" width="16.5703125" customWidth="1"/>
    <col min="7161" max="7161" width="0" hidden="1" customWidth="1"/>
    <col min="7162" max="7162" width="13.28515625" customWidth="1"/>
    <col min="7163" max="7164" width="15.140625" customWidth="1"/>
    <col min="7165" max="7165" width="12.7109375" customWidth="1"/>
    <col min="7166" max="7166" width="13.7109375" customWidth="1"/>
    <col min="7167" max="7167" width="14" customWidth="1"/>
    <col min="7168" max="7168" width="13.140625" customWidth="1"/>
    <col min="7169" max="7169" width="12" customWidth="1"/>
    <col min="7170" max="7170" width="15" customWidth="1"/>
    <col min="7171" max="7171" width="13.7109375" customWidth="1"/>
    <col min="7172" max="7172" width="16.140625" customWidth="1"/>
    <col min="7173" max="7173" width="13.85546875" customWidth="1"/>
    <col min="7174" max="7174" width="16.5703125" customWidth="1"/>
    <col min="7175" max="7175" width="12.42578125" customWidth="1"/>
    <col min="7176" max="7176" width="59.85546875" customWidth="1"/>
    <col min="7177" max="7177" width="24.42578125" customWidth="1"/>
    <col min="7178" max="7178" width="12.5703125" customWidth="1"/>
    <col min="7180" max="7180" width="11.140625" customWidth="1"/>
    <col min="7182" max="7182" width="23.7109375" customWidth="1"/>
    <col min="7305" max="7305" width="6" customWidth="1"/>
    <col min="7306" max="7306" width="13.5703125" customWidth="1"/>
    <col min="7307" max="7307" width="28" customWidth="1"/>
    <col min="7308" max="7308" width="8.5703125" customWidth="1"/>
    <col min="7309" max="7311" width="11.5703125" customWidth="1"/>
    <col min="7312" max="7312" width="9" customWidth="1"/>
    <col min="7313" max="7313" width="11.5703125" customWidth="1"/>
    <col min="7314" max="7314" width="9" customWidth="1"/>
    <col min="7315" max="7315" width="11.5703125" customWidth="1"/>
    <col min="7316" max="7316" width="9" customWidth="1"/>
    <col min="7317" max="7317" width="10.5703125" customWidth="1"/>
    <col min="7318" max="7318" width="9" customWidth="1"/>
    <col min="7319" max="7328" width="0" hidden="1" customWidth="1"/>
    <col min="7329" max="7329" width="11.5703125" customWidth="1"/>
    <col min="7330" max="7330" width="9" customWidth="1"/>
    <col min="7331" max="7331" width="11.5703125" customWidth="1"/>
    <col min="7332" max="7332" width="8.7109375" customWidth="1"/>
    <col min="7333" max="7333" width="11.5703125" customWidth="1"/>
    <col min="7334" max="7334" width="9" customWidth="1"/>
    <col min="7335" max="7335" width="12.42578125" customWidth="1"/>
    <col min="7336" max="7336" width="10.5703125" customWidth="1"/>
    <col min="7337" max="7356" width="10.85546875" customWidth="1"/>
    <col min="7357" max="7381" width="0" hidden="1" customWidth="1"/>
    <col min="7382" max="7396" width="10.85546875" customWidth="1"/>
    <col min="7397" max="7404" width="13.7109375" customWidth="1"/>
    <col min="7405" max="7407" width="12" customWidth="1"/>
    <col min="7408" max="7409" width="13.140625" customWidth="1"/>
    <col min="7410" max="7410" width="10.42578125" customWidth="1"/>
    <col min="7411" max="7411" width="13.5703125" customWidth="1"/>
    <col min="7412" max="7412" width="0" hidden="1" customWidth="1"/>
    <col min="7413" max="7413" width="13.42578125" customWidth="1"/>
    <col min="7414" max="7415" width="0" hidden="1" customWidth="1"/>
    <col min="7416" max="7416" width="16.5703125" customWidth="1"/>
    <col min="7417" max="7417" width="0" hidden="1" customWidth="1"/>
    <col min="7418" max="7418" width="13.28515625" customWidth="1"/>
    <col min="7419" max="7420" width="15.140625" customWidth="1"/>
    <col min="7421" max="7421" width="12.7109375" customWidth="1"/>
    <col min="7422" max="7422" width="13.7109375" customWidth="1"/>
    <col min="7423" max="7423" width="14" customWidth="1"/>
    <col min="7424" max="7424" width="13.140625" customWidth="1"/>
    <col min="7425" max="7425" width="12" customWidth="1"/>
    <col min="7426" max="7426" width="15" customWidth="1"/>
    <col min="7427" max="7427" width="13.7109375" customWidth="1"/>
    <col min="7428" max="7428" width="16.140625" customWidth="1"/>
    <col min="7429" max="7429" width="13.85546875" customWidth="1"/>
    <col min="7430" max="7430" width="16.5703125" customWidth="1"/>
    <col min="7431" max="7431" width="12.42578125" customWidth="1"/>
    <col min="7432" max="7432" width="59.85546875" customWidth="1"/>
    <col min="7433" max="7433" width="24.42578125" customWidth="1"/>
    <col min="7434" max="7434" width="12.5703125" customWidth="1"/>
    <col min="7436" max="7436" width="11.140625" customWidth="1"/>
    <col min="7438" max="7438" width="23.7109375" customWidth="1"/>
    <col min="7561" max="7561" width="6" customWidth="1"/>
    <col min="7562" max="7562" width="13.5703125" customWidth="1"/>
    <col min="7563" max="7563" width="28" customWidth="1"/>
    <col min="7564" max="7564" width="8.5703125" customWidth="1"/>
    <col min="7565" max="7567" width="11.5703125" customWidth="1"/>
    <col min="7568" max="7568" width="9" customWidth="1"/>
    <col min="7569" max="7569" width="11.5703125" customWidth="1"/>
    <col min="7570" max="7570" width="9" customWidth="1"/>
    <col min="7571" max="7571" width="11.5703125" customWidth="1"/>
    <col min="7572" max="7572" width="9" customWidth="1"/>
    <col min="7573" max="7573" width="10.5703125" customWidth="1"/>
    <col min="7574" max="7574" width="9" customWidth="1"/>
    <col min="7575" max="7584" width="0" hidden="1" customWidth="1"/>
    <col min="7585" max="7585" width="11.5703125" customWidth="1"/>
    <col min="7586" max="7586" width="9" customWidth="1"/>
    <col min="7587" max="7587" width="11.5703125" customWidth="1"/>
    <col min="7588" max="7588" width="8.7109375" customWidth="1"/>
    <col min="7589" max="7589" width="11.5703125" customWidth="1"/>
    <col min="7590" max="7590" width="9" customWidth="1"/>
    <col min="7591" max="7591" width="12.42578125" customWidth="1"/>
    <col min="7592" max="7592" width="10.5703125" customWidth="1"/>
    <col min="7593" max="7612" width="10.85546875" customWidth="1"/>
    <col min="7613" max="7637" width="0" hidden="1" customWidth="1"/>
    <col min="7638" max="7652" width="10.85546875" customWidth="1"/>
    <col min="7653" max="7660" width="13.7109375" customWidth="1"/>
    <col min="7661" max="7663" width="12" customWidth="1"/>
    <col min="7664" max="7665" width="13.140625" customWidth="1"/>
    <col min="7666" max="7666" width="10.42578125" customWidth="1"/>
    <col min="7667" max="7667" width="13.5703125" customWidth="1"/>
    <col min="7668" max="7668" width="0" hidden="1" customWidth="1"/>
    <col min="7669" max="7669" width="13.42578125" customWidth="1"/>
    <col min="7670" max="7671" width="0" hidden="1" customWidth="1"/>
    <col min="7672" max="7672" width="16.5703125" customWidth="1"/>
    <col min="7673" max="7673" width="0" hidden="1" customWidth="1"/>
    <col min="7674" max="7674" width="13.28515625" customWidth="1"/>
    <col min="7675" max="7676" width="15.140625" customWidth="1"/>
    <col min="7677" max="7677" width="12.7109375" customWidth="1"/>
    <col min="7678" max="7678" width="13.7109375" customWidth="1"/>
    <col min="7679" max="7679" width="14" customWidth="1"/>
    <col min="7680" max="7680" width="13.140625" customWidth="1"/>
    <col min="7681" max="7681" width="12" customWidth="1"/>
    <col min="7682" max="7682" width="15" customWidth="1"/>
    <col min="7683" max="7683" width="13.7109375" customWidth="1"/>
    <col min="7684" max="7684" width="16.140625" customWidth="1"/>
    <col min="7685" max="7685" width="13.85546875" customWidth="1"/>
    <col min="7686" max="7686" width="16.5703125" customWidth="1"/>
    <col min="7687" max="7687" width="12.42578125" customWidth="1"/>
    <col min="7688" max="7688" width="59.85546875" customWidth="1"/>
    <col min="7689" max="7689" width="24.42578125" customWidth="1"/>
    <col min="7690" max="7690" width="12.5703125" customWidth="1"/>
    <col min="7692" max="7692" width="11.140625" customWidth="1"/>
    <col min="7694" max="7694" width="23.7109375" customWidth="1"/>
    <col min="7817" max="7817" width="6" customWidth="1"/>
    <col min="7818" max="7818" width="13.5703125" customWidth="1"/>
    <col min="7819" max="7819" width="28" customWidth="1"/>
    <col min="7820" max="7820" width="8.5703125" customWidth="1"/>
    <col min="7821" max="7823" width="11.5703125" customWidth="1"/>
    <col min="7824" max="7824" width="9" customWidth="1"/>
    <col min="7825" max="7825" width="11.5703125" customWidth="1"/>
    <col min="7826" max="7826" width="9" customWidth="1"/>
    <col min="7827" max="7827" width="11.5703125" customWidth="1"/>
    <col min="7828" max="7828" width="9" customWidth="1"/>
    <col min="7829" max="7829" width="10.5703125" customWidth="1"/>
    <col min="7830" max="7830" width="9" customWidth="1"/>
    <col min="7831" max="7840" width="0" hidden="1" customWidth="1"/>
    <col min="7841" max="7841" width="11.5703125" customWidth="1"/>
    <col min="7842" max="7842" width="9" customWidth="1"/>
    <col min="7843" max="7843" width="11.5703125" customWidth="1"/>
    <col min="7844" max="7844" width="8.7109375" customWidth="1"/>
    <col min="7845" max="7845" width="11.5703125" customWidth="1"/>
    <col min="7846" max="7846" width="9" customWidth="1"/>
    <col min="7847" max="7847" width="12.42578125" customWidth="1"/>
    <col min="7848" max="7848" width="10.5703125" customWidth="1"/>
    <col min="7849" max="7868" width="10.85546875" customWidth="1"/>
    <col min="7869" max="7893" width="0" hidden="1" customWidth="1"/>
    <col min="7894" max="7908" width="10.85546875" customWidth="1"/>
    <col min="7909" max="7916" width="13.7109375" customWidth="1"/>
    <col min="7917" max="7919" width="12" customWidth="1"/>
    <col min="7920" max="7921" width="13.140625" customWidth="1"/>
    <col min="7922" max="7922" width="10.42578125" customWidth="1"/>
    <col min="7923" max="7923" width="13.5703125" customWidth="1"/>
    <col min="7924" max="7924" width="0" hidden="1" customWidth="1"/>
    <col min="7925" max="7925" width="13.42578125" customWidth="1"/>
    <col min="7926" max="7927" width="0" hidden="1" customWidth="1"/>
    <col min="7928" max="7928" width="16.5703125" customWidth="1"/>
    <col min="7929" max="7929" width="0" hidden="1" customWidth="1"/>
    <col min="7930" max="7930" width="13.28515625" customWidth="1"/>
    <col min="7931" max="7932" width="15.140625" customWidth="1"/>
    <col min="7933" max="7933" width="12.7109375" customWidth="1"/>
    <col min="7934" max="7934" width="13.7109375" customWidth="1"/>
    <col min="7935" max="7935" width="14" customWidth="1"/>
    <col min="7936" max="7936" width="13.140625" customWidth="1"/>
    <col min="7937" max="7937" width="12" customWidth="1"/>
    <col min="7938" max="7938" width="15" customWidth="1"/>
    <col min="7939" max="7939" width="13.7109375" customWidth="1"/>
    <col min="7940" max="7940" width="16.140625" customWidth="1"/>
    <col min="7941" max="7941" width="13.85546875" customWidth="1"/>
    <col min="7942" max="7942" width="16.5703125" customWidth="1"/>
    <col min="7943" max="7943" width="12.42578125" customWidth="1"/>
    <col min="7944" max="7944" width="59.85546875" customWidth="1"/>
    <col min="7945" max="7945" width="24.42578125" customWidth="1"/>
    <col min="7946" max="7946" width="12.5703125" customWidth="1"/>
    <col min="7948" max="7948" width="11.140625" customWidth="1"/>
    <col min="7950" max="7950" width="23.7109375" customWidth="1"/>
    <col min="8073" max="8073" width="6" customWidth="1"/>
    <col min="8074" max="8074" width="13.5703125" customWidth="1"/>
    <col min="8075" max="8075" width="28" customWidth="1"/>
    <col min="8076" max="8076" width="8.5703125" customWidth="1"/>
    <col min="8077" max="8079" width="11.5703125" customWidth="1"/>
    <col min="8080" max="8080" width="9" customWidth="1"/>
    <col min="8081" max="8081" width="11.5703125" customWidth="1"/>
    <col min="8082" max="8082" width="9" customWidth="1"/>
    <col min="8083" max="8083" width="11.5703125" customWidth="1"/>
    <col min="8084" max="8084" width="9" customWidth="1"/>
    <col min="8085" max="8085" width="10.5703125" customWidth="1"/>
    <col min="8086" max="8086" width="9" customWidth="1"/>
    <col min="8087" max="8096" width="0" hidden="1" customWidth="1"/>
    <col min="8097" max="8097" width="11.5703125" customWidth="1"/>
    <col min="8098" max="8098" width="9" customWidth="1"/>
    <col min="8099" max="8099" width="11.5703125" customWidth="1"/>
    <col min="8100" max="8100" width="8.7109375" customWidth="1"/>
    <col min="8101" max="8101" width="11.5703125" customWidth="1"/>
    <col min="8102" max="8102" width="9" customWidth="1"/>
    <col min="8103" max="8103" width="12.42578125" customWidth="1"/>
    <col min="8104" max="8104" width="10.5703125" customWidth="1"/>
    <col min="8105" max="8124" width="10.85546875" customWidth="1"/>
    <col min="8125" max="8149" width="0" hidden="1" customWidth="1"/>
    <col min="8150" max="8164" width="10.85546875" customWidth="1"/>
    <col min="8165" max="8172" width="13.7109375" customWidth="1"/>
    <col min="8173" max="8175" width="12" customWidth="1"/>
    <col min="8176" max="8177" width="13.140625" customWidth="1"/>
    <col min="8178" max="8178" width="10.42578125" customWidth="1"/>
    <col min="8179" max="8179" width="13.5703125" customWidth="1"/>
    <col min="8180" max="8180" width="0" hidden="1" customWidth="1"/>
    <col min="8181" max="8181" width="13.42578125" customWidth="1"/>
    <col min="8182" max="8183" width="0" hidden="1" customWidth="1"/>
    <col min="8184" max="8184" width="16.5703125" customWidth="1"/>
    <col min="8185" max="8185" width="0" hidden="1" customWidth="1"/>
    <col min="8186" max="8186" width="13.28515625" customWidth="1"/>
    <col min="8187" max="8188" width="15.140625" customWidth="1"/>
    <col min="8189" max="8189" width="12.7109375" customWidth="1"/>
    <col min="8190" max="8190" width="13.7109375" customWidth="1"/>
    <col min="8191" max="8191" width="14" customWidth="1"/>
    <col min="8192" max="8192" width="13.140625" customWidth="1"/>
    <col min="8193" max="8193" width="12" customWidth="1"/>
    <col min="8194" max="8194" width="15" customWidth="1"/>
    <col min="8195" max="8195" width="13.7109375" customWidth="1"/>
    <col min="8196" max="8196" width="16.140625" customWidth="1"/>
    <col min="8197" max="8197" width="13.85546875" customWidth="1"/>
    <col min="8198" max="8198" width="16.5703125" customWidth="1"/>
    <col min="8199" max="8199" width="12.42578125" customWidth="1"/>
    <col min="8200" max="8200" width="59.85546875" customWidth="1"/>
    <col min="8201" max="8201" width="24.42578125" customWidth="1"/>
    <col min="8202" max="8202" width="12.5703125" customWidth="1"/>
    <col min="8204" max="8204" width="11.140625" customWidth="1"/>
    <col min="8206" max="8206" width="23.7109375" customWidth="1"/>
    <col min="8329" max="8329" width="6" customWidth="1"/>
    <col min="8330" max="8330" width="13.5703125" customWidth="1"/>
    <col min="8331" max="8331" width="28" customWidth="1"/>
    <col min="8332" max="8332" width="8.5703125" customWidth="1"/>
    <col min="8333" max="8335" width="11.5703125" customWidth="1"/>
    <col min="8336" max="8336" width="9" customWidth="1"/>
    <col min="8337" max="8337" width="11.5703125" customWidth="1"/>
    <col min="8338" max="8338" width="9" customWidth="1"/>
    <col min="8339" max="8339" width="11.5703125" customWidth="1"/>
    <col min="8340" max="8340" width="9" customWidth="1"/>
    <col min="8341" max="8341" width="10.5703125" customWidth="1"/>
    <col min="8342" max="8342" width="9" customWidth="1"/>
    <col min="8343" max="8352" width="0" hidden="1" customWidth="1"/>
    <col min="8353" max="8353" width="11.5703125" customWidth="1"/>
    <col min="8354" max="8354" width="9" customWidth="1"/>
    <col min="8355" max="8355" width="11.5703125" customWidth="1"/>
    <col min="8356" max="8356" width="8.7109375" customWidth="1"/>
    <col min="8357" max="8357" width="11.5703125" customWidth="1"/>
    <col min="8358" max="8358" width="9" customWidth="1"/>
    <col min="8359" max="8359" width="12.42578125" customWidth="1"/>
    <col min="8360" max="8360" width="10.5703125" customWidth="1"/>
    <col min="8361" max="8380" width="10.85546875" customWidth="1"/>
    <col min="8381" max="8405" width="0" hidden="1" customWidth="1"/>
    <col min="8406" max="8420" width="10.85546875" customWidth="1"/>
    <col min="8421" max="8428" width="13.7109375" customWidth="1"/>
    <col min="8429" max="8431" width="12" customWidth="1"/>
    <col min="8432" max="8433" width="13.140625" customWidth="1"/>
    <col min="8434" max="8434" width="10.42578125" customWidth="1"/>
    <col min="8435" max="8435" width="13.5703125" customWidth="1"/>
    <col min="8436" max="8436" width="0" hidden="1" customWidth="1"/>
    <col min="8437" max="8437" width="13.42578125" customWidth="1"/>
    <col min="8438" max="8439" width="0" hidden="1" customWidth="1"/>
    <col min="8440" max="8440" width="16.5703125" customWidth="1"/>
    <col min="8441" max="8441" width="0" hidden="1" customWidth="1"/>
    <col min="8442" max="8442" width="13.28515625" customWidth="1"/>
    <col min="8443" max="8444" width="15.140625" customWidth="1"/>
    <col min="8445" max="8445" width="12.7109375" customWidth="1"/>
    <col min="8446" max="8446" width="13.7109375" customWidth="1"/>
    <col min="8447" max="8447" width="14" customWidth="1"/>
    <col min="8448" max="8448" width="13.140625" customWidth="1"/>
    <col min="8449" max="8449" width="12" customWidth="1"/>
    <col min="8450" max="8450" width="15" customWidth="1"/>
    <col min="8451" max="8451" width="13.7109375" customWidth="1"/>
    <col min="8452" max="8452" width="16.140625" customWidth="1"/>
    <col min="8453" max="8453" width="13.85546875" customWidth="1"/>
    <col min="8454" max="8454" width="16.5703125" customWidth="1"/>
    <col min="8455" max="8455" width="12.42578125" customWidth="1"/>
    <col min="8456" max="8456" width="59.85546875" customWidth="1"/>
    <col min="8457" max="8457" width="24.42578125" customWidth="1"/>
    <col min="8458" max="8458" width="12.5703125" customWidth="1"/>
    <col min="8460" max="8460" width="11.140625" customWidth="1"/>
    <col min="8462" max="8462" width="23.7109375" customWidth="1"/>
    <col min="8585" max="8585" width="6" customWidth="1"/>
    <col min="8586" max="8586" width="13.5703125" customWidth="1"/>
    <col min="8587" max="8587" width="28" customWidth="1"/>
    <col min="8588" max="8588" width="8.5703125" customWidth="1"/>
    <col min="8589" max="8591" width="11.5703125" customWidth="1"/>
    <col min="8592" max="8592" width="9" customWidth="1"/>
    <col min="8593" max="8593" width="11.5703125" customWidth="1"/>
    <col min="8594" max="8594" width="9" customWidth="1"/>
    <col min="8595" max="8595" width="11.5703125" customWidth="1"/>
    <col min="8596" max="8596" width="9" customWidth="1"/>
    <col min="8597" max="8597" width="10.5703125" customWidth="1"/>
    <col min="8598" max="8598" width="9" customWidth="1"/>
    <col min="8599" max="8608" width="0" hidden="1" customWidth="1"/>
    <col min="8609" max="8609" width="11.5703125" customWidth="1"/>
    <col min="8610" max="8610" width="9" customWidth="1"/>
    <col min="8611" max="8611" width="11.5703125" customWidth="1"/>
    <col min="8612" max="8612" width="8.7109375" customWidth="1"/>
    <col min="8613" max="8613" width="11.5703125" customWidth="1"/>
    <col min="8614" max="8614" width="9" customWidth="1"/>
    <col min="8615" max="8615" width="12.42578125" customWidth="1"/>
    <col min="8616" max="8616" width="10.5703125" customWidth="1"/>
    <col min="8617" max="8636" width="10.85546875" customWidth="1"/>
    <col min="8637" max="8661" width="0" hidden="1" customWidth="1"/>
    <col min="8662" max="8676" width="10.85546875" customWidth="1"/>
    <col min="8677" max="8684" width="13.7109375" customWidth="1"/>
    <col min="8685" max="8687" width="12" customWidth="1"/>
    <col min="8688" max="8689" width="13.140625" customWidth="1"/>
    <col min="8690" max="8690" width="10.42578125" customWidth="1"/>
    <col min="8691" max="8691" width="13.5703125" customWidth="1"/>
    <col min="8692" max="8692" width="0" hidden="1" customWidth="1"/>
    <col min="8693" max="8693" width="13.42578125" customWidth="1"/>
    <col min="8694" max="8695" width="0" hidden="1" customWidth="1"/>
    <col min="8696" max="8696" width="16.5703125" customWidth="1"/>
    <col min="8697" max="8697" width="0" hidden="1" customWidth="1"/>
    <col min="8698" max="8698" width="13.28515625" customWidth="1"/>
    <col min="8699" max="8700" width="15.140625" customWidth="1"/>
    <col min="8701" max="8701" width="12.7109375" customWidth="1"/>
    <col min="8702" max="8702" width="13.7109375" customWidth="1"/>
    <col min="8703" max="8703" width="14" customWidth="1"/>
    <col min="8704" max="8704" width="13.140625" customWidth="1"/>
    <col min="8705" max="8705" width="12" customWidth="1"/>
    <col min="8706" max="8706" width="15" customWidth="1"/>
    <col min="8707" max="8707" width="13.7109375" customWidth="1"/>
    <col min="8708" max="8708" width="16.140625" customWidth="1"/>
    <col min="8709" max="8709" width="13.85546875" customWidth="1"/>
    <col min="8710" max="8710" width="16.5703125" customWidth="1"/>
    <col min="8711" max="8711" width="12.42578125" customWidth="1"/>
    <col min="8712" max="8712" width="59.85546875" customWidth="1"/>
    <col min="8713" max="8713" width="24.42578125" customWidth="1"/>
    <col min="8714" max="8714" width="12.5703125" customWidth="1"/>
    <col min="8716" max="8716" width="11.140625" customWidth="1"/>
    <col min="8718" max="8718" width="23.7109375" customWidth="1"/>
    <col min="8841" max="8841" width="6" customWidth="1"/>
    <col min="8842" max="8842" width="13.5703125" customWidth="1"/>
    <col min="8843" max="8843" width="28" customWidth="1"/>
    <col min="8844" max="8844" width="8.5703125" customWidth="1"/>
    <col min="8845" max="8847" width="11.5703125" customWidth="1"/>
    <col min="8848" max="8848" width="9" customWidth="1"/>
    <col min="8849" max="8849" width="11.5703125" customWidth="1"/>
    <col min="8850" max="8850" width="9" customWidth="1"/>
    <col min="8851" max="8851" width="11.5703125" customWidth="1"/>
    <col min="8852" max="8852" width="9" customWidth="1"/>
    <col min="8853" max="8853" width="10.5703125" customWidth="1"/>
    <col min="8854" max="8854" width="9" customWidth="1"/>
    <col min="8855" max="8864" width="0" hidden="1" customWidth="1"/>
    <col min="8865" max="8865" width="11.5703125" customWidth="1"/>
    <col min="8866" max="8866" width="9" customWidth="1"/>
    <col min="8867" max="8867" width="11.5703125" customWidth="1"/>
    <col min="8868" max="8868" width="8.7109375" customWidth="1"/>
    <col min="8869" max="8869" width="11.5703125" customWidth="1"/>
    <col min="8870" max="8870" width="9" customWidth="1"/>
    <col min="8871" max="8871" width="12.42578125" customWidth="1"/>
    <col min="8872" max="8872" width="10.5703125" customWidth="1"/>
    <col min="8873" max="8892" width="10.85546875" customWidth="1"/>
    <col min="8893" max="8917" width="0" hidden="1" customWidth="1"/>
    <col min="8918" max="8932" width="10.85546875" customWidth="1"/>
    <col min="8933" max="8940" width="13.7109375" customWidth="1"/>
    <col min="8941" max="8943" width="12" customWidth="1"/>
    <col min="8944" max="8945" width="13.140625" customWidth="1"/>
    <col min="8946" max="8946" width="10.42578125" customWidth="1"/>
    <col min="8947" max="8947" width="13.5703125" customWidth="1"/>
    <col min="8948" max="8948" width="0" hidden="1" customWidth="1"/>
    <col min="8949" max="8949" width="13.42578125" customWidth="1"/>
    <col min="8950" max="8951" width="0" hidden="1" customWidth="1"/>
    <col min="8952" max="8952" width="16.5703125" customWidth="1"/>
    <col min="8953" max="8953" width="0" hidden="1" customWidth="1"/>
    <col min="8954" max="8954" width="13.28515625" customWidth="1"/>
    <col min="8955" max="8956" width="15.140625" customWidth="1"/>
    <col min="8957" max="8957" width="12.7109375" customWidth="1"/>
    <col min="8958" max="8958" width="13.7109375" customWidth="1"/>
    <col min="8959" max="8959" width="14" customWidth="1"/>
    <col min="8960" max="8960" width="13.140625" customWidth="1"/>
    <col min="8961" max="8961" width="12" customWidth="1"/>
    <col min="8962" max="8962" width="15" customWidth="1"/>
    <col min="8963" max="8963" width="13.7109375" customWidth="1"/>
    <col min="8964" max="8964" width="16.140625" customWidth="1"/>
    <col min="8965" max="8965" width="13.85546875" customWidth="1"/>
    <col min="8966" max="8966" width="16.5703125" customWidth="1"/>
    <col min="8967" max="8967" width="12.42578125" customWidth="1"/>
    <col min="8968" max="8968" width="59.85546875" customWidth="1"/>
    <col min="8969" max="8969" width="24.42578125" customWidth="1"/>
    <col min="8970" max="8970" width="12.5703125" customWidth="1"/>
    <col min="8972" max="8972" width="11.140625" customWidth="1"/>
    <col min="8974" max="8974" width="23.7109375" customWidth="1"/>
    <col min="9097" max="9097" width="6" customWidth="1"/>
    <col min="9098" max="9098" width="13.5703125" customWidth="1"/>
    <col min="9099" max="9099" width="28" customWidth="1"/>
    <col min="9100" max="9100" width="8.5703125" customWidth="1"/>
    <col min="9101" max="9103" width="11.5703125" customWidth="1"/>
    <col min="9104" max="9104" width="9" customWidth="1"/>
    <col min="9105" max="9105" width="11.5703125" customWidth="1"/>
    <col min="9106" max="9106" width="9" customWidth="1"/>
    <col min="9107" max="9107" width="11.5703125" customWidth="1"/>
    <col min="9108" max="9108" width="9" customWidth="1"/>
    <col min="9109" max="9109" width="10.5703125" customWidth="1"/>
    <col min="9110" max="9110" width="9" customWidth="1"/>
    <col min="9111" max="9120" width="0" hidden="1" customWidth="1"/>
    <col min="9121" max="9121" width="11.5703125" customWidth="1"/>
    <col min="9122" max="9122" width="9" customWidth="1"/>
    <col min="9123" max="9123" width="11.5703125" customWidth="1"/>
    <col min="9124" max="9124" width="8.7109375" customWidth="1"/>
    <col min="9125" max="9125" width="11.5703125" customWidth="1"/>
    <col min="9126" max="9126" width="9" customWidth="1"/>
    <col min="9127" max="9127" width="12.42578125" customWidth="1"/>
    <col min="9128" max="9128" width="10.5703125" customWidth="1"/>
    <col min="9129" max="9148" width="10.85546875" customWidth="1"/>
    <col min="9149" max="9173" width="0" hidden="1" customWidth="1"/>
    <col min="9174" max="9188" width="10.85546875" customWidth="1"/>
    <col min="9189" max="9196" width="13.7109375" customWidth="1"/>
    <col min="9197" max="9199" width="12" customWidth="1"/>
    <col min="9200" max="9201" width="13.140625" customWidth="1"/>
    <col min="9202" max="9202" width="10.42578125" customWidth="1"/>
    <col min="9203" max="9203" width="13.5703125" customWidth="1"/>
    <col min="9204" max="9204" width="0" hidden="1" customWidth="1"/>
    <col min="9205" max="9205" width="13.42578125" customWidth="1"/>
    <col min="9206" max="9207" width="0" hidden="1" customWidth="1"/>
    <col min="9208" max="9208" width="16.5703125" customWidth="1"/>
    <col min="9209" max="9209" width="0" hidden="1" customWidth="1"/>
    <col min="9210" max="9210" width="13.28515625" customWidth="1"/>
    <col min="9211" max="9212" width="15.140625" customWidth="1"/>
    <col min="9213" max="9213" width="12.7109375" customWidth="1"/>
    <col min="9214" max="9214" width="13.7109375" customWidth="1"/>
    <col min="9215" max="9215" width="14" customWidth="1"/>
    <col min="9216" max="9216" width="13.140625" customWidth="1"/>
    <col min="9217" max="9217" width="12" customWidth="1"/>
    <col min="9218" max="9218" width="15" customWidth="1"/>
    <col min="9219" max="9219" width="13.7109375" customWidth="1"/>
    <col min="9220" max="9220" width="16.140625" customWidth="1"/>
    <col min="9221" max="9221" width="13.85546875" customWidth="1"/>
    <col min="9222" max="9222" width="16.5703125" customWidth="1"/>
    <col min="9223" max="9223" width="12.42578125" customWidth="1"/>
    <col min="9224" max="9224" width="59.85546875" customWidth="1"/>
    <col min="9225" max="9225" width="24.42578125" customWidth="1"/>
    <col min="9226" max="9226" width="12.5703125" customWidth="1"/>
    <col min="9228" max="9228" width="11.140625" customWidth="1"/>
    <col min="9230" max="9230" width="23.7109375" customWidth="1"/>
    <col min="9353" max="9353" width="6" customWidth="1"/>
    <col min="9354" max="9354" width="13.5703125" customWidth="1"/>
    <col min="9355" max="9355" width="28" customWidth="1"/>
    <col min="9356" max="9356" width="8.5703125" customWidth="1"/>
    <col min="9357" max="9359" width="11.5703125" customWidth="1"/>
    <col min="9360" max="9360" width="9" customWidth="1"/>
    <col min="9361" max="9361" width="11.5703125" customWidth="1"/>
    <col min="9362" max="9362" width="9" customWidth="1"/>
    <col min="9363" max="9363" width="11.5703125" customWidth="1"/>
    <col min="9364" max="9364" width="9" customWidth="1"/>
    <col min="9365" max="9365" width="10.5703125" customWidth="1"/>
    <col min="9366" max="9366" width="9" customWidth="1"/>
    <col min="9367" max="9376" width="0" hidden="1" customWidth="1"/>
    <col min="9377" max="9377" width="11.5703125" customWidth="1"/>
    <col min="9378" max="9378" width="9" customWidth="1"/>
    <col min="9379" max="9379" width="11.5703125" customWidth="1"/>
    <col min="9380" max="9380" width="8.7109375" customWidth="1"/>
    <col min="9381" max="9381" width="11.5703125" customWidth="1"/>
    <col min="9382" max="9382" width="9" customWidth="1"/>
    <col min="9383" max="9383" width="12.42578125" customWidth="1"/>
    <col min="9384" max="9384" width="10.5703125" customWidth="1"/>
    <col min="9385" max="9404" width="10.85546875" customWidth="1"/>
    <col min="9405" max="9429" width="0" hidden="1" customWidth="1"/>
    <col min="9430" max="9444" width="10.85546875" customWidth="1"/>
    <col min="9445" max="9452" width="13.7109375" customWidth="1"/>
    <col min="9453" max="9455" width="12" customWidth="1"/>
    <col min="9456" max="9457" width="13.140625" customWidth="1"/>
    <col min="9458" max="9458" width="10.42578125" customWidth="1"/>
    <col min="9459" max="9459" width="13.5703125" customWidth="1"/>
    <col min="9460" max="9460" width="0" hidden="1" customWidth="1"/>
    <col min="9461" max="9461" width="13.42578125" customWidth="1"/>
    <col min="9462" max="9463" width="0" hidden="1" customWidth="1"/>
    <col min="9464" max="9464" width="16.5703125" customWidth="1"/>
    <col min="9465" max="9465" width="0" hidden="1" customWidth="1"/>
    <col min="9466" max="9466" width="13.28515625" customWidth="1"/>
    <col min="9467" max="9468" width="15.140625" customWidth="1"/>
    <col min="9469" max="9469" width="12.7109375" customWidth="1"/>
    <col min="9470" max="9470" width="13.7109375" customWidth="1"/>
    <col min="9471" max="9471" width="14" customWidth="1"/>
    <col min="9472" max="9472" width="13.140625" customWidth="1"/>
    <col min="9473" max="9473" width="12" customWidth="1"/>
    <col min="9474" max="9474" width="15" customWidth="1"/>
    <col min="9475" max="9475" width="13.7109375" customWidth="1"/>
    <col min="9476" max="9476" width="16.140625" customWidth="1"/>
    <col min="9477" max="9477" width="13.85546875" customWidth="1"/>
    <col min="9478" max="9478" width="16.5703125" customWidth="1"/>
    <col min="9479" max="9479" width="12.42578125" customWidth="1"/>
    <col min="9480" max="9480" width="59.85546875" customWidth="1"/>
    <col min="9481" max="9481" width="24.42578125" customWidth="1"/>
    <col min="9482" max="9482" width="12.5703125" customWidth="1"/>
    <col min="9484" max="9484" width="11.140625" customWidth="1"/>
    <col min="9486" max="9486" width="23.7109375" customWidth="1"/>
    <col min="9609" max="9609" width="6" customWidth="1"/>
    <col min="9610" max="9610" width="13.5703125" customWidth="1"/>
    <col min="9611" max="9611" width="28" customWidth="1"/>
    <col min="9612" max="9612" width="8.5703125" customWidth="1"/>
    <col min="9613" max="9615" width="11.5703125" customWidth="1"/>
    <col min="9616" max="9616" width="9" customWidth="1"/>
    <col min="9617" max="9617" width="11.5703125" customWidth="1"/>
    <col min="9618" max="9618" width="9" customWidth="1"/>
    <col min="9619" max="9619" width="11.5703125" customWidth="1"/>
    <col min="9620" max="9620" width="9" customWidth="1"/>
    <col min="9621" max="9621" width="10.5703125" customWidth="1"/>
    <col min="9622" max="9622" width="9" customWidth="1"/>
    <col min="9623" max="9632" width="0" hidden="1" customWidth="1"/>
    <col min="9633" max="9633" width="11.5703125" customWidth="1"/>
    <col min="9634" max="9634" width="9" customWidth="1"/>
    <col min="9635" max="9635" width="11.5703125" customWidth="1"/>
    <col min="9636" max="9636" width="8.7109375" customWidth="1"/>
    <col min="9637" max="9637" width="11.5703125" customWidth="1"/>
    <col min="9638" max="9638" width="9" customWidth="1"/>
    <col min="9639" max="9639" width="12.42578125" customWidth="1"/>
    <col min="9640" max="9640" width="10.5703125" customWidth="1"/>
    <col min="9641" max="9660" width="10.85546875" customWidth="1"/>
    <col min="9661" max="9685" width="0" hidden="1" customWidth="1"/>
    <col min="9686" max="9700" width="10.85546875" customWidth="1"/>
    <col min="9701" max="9708" width="13.7109375" customWidth="1"/>
    <col min="9709" max="9711" width="12" customWidth="1"/>
    <col min="9712" max="9713" width="13.140625" customWidth="1"/>
    <col min="9714" max="9714" width="10.42578125" customWidth="1"/>
    <col min="9715" max="9715" width="13.5703125" customWidth="1"/>
    <col min="9716" max="9716" width="0" hidden="1" customWidth="1"/>
    <col min="9717" max="9717" width="13.42578125" customWidth="1"/>
    <col min="9718" max="9719" width="0" hidden="1" customWidth="1"/>
    <col min="9720" max="9720" width="16.5703125" customWidth="1"/>
    <col min="9721" max="9721" width="0" hidden="1" customWidth="1"/>
    <col min="9722" max="9722" width="13.28515625" customWidth="1"/>
    <col min="9723" max="9724" width="15.140625" customWidth="1"/>
    <col min="9725" max="9725" width="12.7109375" customWidth="1"/>
    <col min="9726" max="9726" width="13.7109375" customWidth="1"/>
    <col min="9727" max="9727" width="14" customWidth="1"/>
    <col min="9728" max="9728" width="13.140625" customWidth="1"/>
    <col min="9729" max="9729" width="12" customWidth="1"/>
    <col min="9730" max="9730" width="15" customWidth="1"/>
    <col min="9731" max="9731" width="13.7109375" customWidth="1"/>
    <col min="9732" max="9732" width="16.140625" customWidth="1"/>
    <col min="9733" max="9733" width="13.85546875" customWidth="1"/>
    <col min="9734" max="9734" width="16.5703125" customWidth="1"/>
    <col min="9735" max="9735" width="12.42578125" customWidth="1"/>
    <col min="9736" max="9736" width="59.85546875" customWidth="1"/>
    <col min="9737" max="9737" width="24.42578125" customWidth="1"/>
    <col min="9738" max="9738" width="12.5703125" customWidth="1"/>
    <col min="9740" max="9740" width="11.140625" customWidth="1"/>
    <col min="9742" max="9742" width="23.7109375" customWidth="1"/>
    <col min="9865" max="9865" width="6" customWidth="1"/>
    <col min="9866" max="9866" width="13.5703125" customWidth="1"/>
    <col min="9867" max="9867" width="28" customWidth="1"/>
    <col min="9868" max="9868" width="8.5703125" customWidth="1"/>
    <col min="9869" max="9871" width="11.5703125" customWidth="1"/>
    <col min="9872" max="9872" width="9" customWidth="1"/>
    <col min="9873" max="9873" width="11.5703125" customWidth="1"/>
    <col min="9874" max="9874" width="9" customWidth="1"/>
    <col min="9875" max="9875" width="11.5703125" customWidth="1"/>
    <col min="9876" max="9876" width="9" customWidth="1"/>
    <col min="9877" max="9877" width="10.5703125" customWidth="1"/>
    <col min="9878" max="9878" width="9" customWidth="1"/>
    <col min="9879" max="9888" width="0" hidden="1" customWidth="1"/>
    <col min="9889" max="9889" width="11.5703125" customWidth="1"/>
    <col min="9890" max="9890" width="9" customWidth="1"/>
    <col min="9891" max="9891" width="11.5703125" customWidth="1"/>
    <col min="9892" max="9892" width="8.7109375" customWidth="1"/>
    <col min="9893" max="9893" width="11.5703125" customWidth="1"/>
    <col min="9894" max="9894" width="9" customWidth="1"/>
    <col min="9895" max="9895" width="12.42578125" customWidth="1"/>
    <col min="9896" max="9896" width="10.5703125" customWidth="1"/>
    <col min="9897" max="9916" width="10.85546875" customWidth="1"/>
    <col min="9917" max="9941" width="0" hidden="1" customWidth="1"/>
    <col min="9942" max="9956" width="10.85546875" customWidth="1"/>
    <col min="9957" max="9964" width="13.7109375" customWidth="1"/>
    <col min="9965" max="9967" width="12" customWidth="1"/>
    <col min="9968" max="9969" width="13.140625" customWidth="1"/>
    <col min="9970" max="9970" width="10.42578125" customWidth="1"/>
    <col min="9971" max="9971" width="13.5703125" customWidth="1"/>
    <col min="9972" max="9972" width="0" hidden="1" customWidth="1"/>
    <col min="9973" max="9973" width="13.42578125" customWidth="1"/>
    <col min="9974" max="9975" width="0" hidden="1" customWidth="1"/>
    <col min="9976" max="9976" width="16.5703125" customWidth="1"/>
    <col min="9977" max="9977" width="0" hidden="1" customWidth="1"/>
    <col min="9978" max="9978" width="13.28515625" customWidth="1"/>
    <col min="9979" max="9980" width="15.140625" customWidth="1"/>
    <col min="9981" max="9981" width="12.7109375" customWidth="1"/>
    <col min="9982" max="9982" width="13.7109375" customWidth="1"/>
    <col min="9983" max="9983" width="14" customWidth="1"/>
    <col min="9984" max="9984" width="13.140625" customWidth="1"/>
    <col min="9985" max="9985" width="12" customWidth="1"/>
    <col min="9986" max="9986" width="15" customWidth="1"/>
    <col min="9987" max="9987" width="13.7109375" customWidth="1"/>
    <col min="9988" max="9988" width="16.140625" customWidth="1"/>
    <col min="9989" max="9989" width="13.85546875" customWidth="1"/>
    <col min="9990" max="9990" width="16.5703125" customWidth="1"/>
    <col min="9991" max="9991" width="12.42578125" customWidth="1"/>
    <col min="9992" max="9992" width="59.85546875" customWidth="1"/>
    <col min="9993" max="9993" width="24.42578125" customWidth="1"/>
    <col min="9994" max="9994" width="12.5703125" customWidth="1"/>
    <col min="9996" max="9996" width="11.140625" customWidth="1"/>
    <col min="9998" max="9998" width="23.7109375" customWidth="1"/>
    <col min="10121" max="10121" width="6" customWidth="1"/>
    <col min="10122" max="10122" width="13.5703125" customWidth="1"/>
    <col min="10123" max="10123" width="28" customWidth="1"/>
    <col min="10124" max="10124" width="8.5703125" customWidth="1"/>
    <col min="10125" max="10127" width="11.5703125" customWidth="1"/>
    <col min="10128" max="10128" width="9" customWidth="1"/>
    <col min="10129" max="10129" width="11.5703125" customWidth="1"/>
    <col min="10130" max="10130" width="9" customWidth="1"/>
    <col min="10131" max="10131" width="11.5703125" customWidth="1"/>
    <col min="10132" max="10132" width="9" customWidth="1"/>
    <col min="10133" max="10133" width="10.5703125" customWidth="1"/>
    <col min="10134" max="10134" width="9" customWidth="1"/>
    <col min="10135" max="10144" width="0" hidden="1" customWidth="1"/>
    <col min="10145" max="10145" width="11.5703125" customWidth="1"/>
    <col min="10146" max="10146" width="9" customWidth="1"/>
    <col min="10147" max="10147" width="11.5703125" customWidth="1"/>
    <col min="10148" max="10148" width="8.7109375" customWidth="1"/>
    <col min="10149" max="10149" width="11.5703125" customWidth="1"/>
    <col min="10150" max="10150" width="9" customWidth="1"/>
    <col min="10151" max="10151" width="12.42578125" customWidth="1"/>
    <col min="10152" max="10152" width="10.5703125" customWidth="1"/>
    <col min="10153" max="10172" width="10.85546875" customWidth="1"/>
    <col min="10173" max="10197" width="0" hidden="1" customWidth="1"/>
    <col min="10198" max="10212" width="10.85546875" customWidth="1"/>
    <col min="10213" max="10220" width="13.7109375" customWidth="1"/>
    <col min="10221" max="10223" width="12" customWidth="1"/>
    <col min="10224" max="10225" width="13.140625" customWidth="1"/>
    <col min="10226" max="10226" width="10.42578125" customWidth="1"/>
    <col min="10227" max="10227" width="13.5703125" customWidth="1"/>
    <col min="10228" max="10228" width="0" hidden="1" customWidth="1"/>
    <col min="10229" max="10229" width="13.42578125" customWidth="1"/>
    <col min="10230" max="10231" width="0" hidden="1" customWidth="1"/>
    <col min="10232" max="10232" width="16.5703125" customWidth="1"/>
    <col min="10233" max="10233" width="0" hidden="1" customWidth="1"/>
    <col min="10234" max="10234" width="13.28515625" customWidth="1"/>
    <col min="10235" max="10236" width="15.140625" customWidth="1"/>
    <col min="10237" max="10237" width="12.7109375" customWidth="1"/>
    <col min="10238" max="10238" width="13.7109375" customWidth="1"/>
    <col min="10239" max="10239" width="14" customWidth="1"/>
    <col min="10240" max="10240" width="13.140625" customWidth="1"/>
    <col min="10241" max="10241" width="12" customWidth="1"/>
    <col min="10242" max="10242" width="15" customWidth="1"/>
    <col min="10243" max="10243" width="13.7109375" customWidth="1"/>
    <col min="10244" max="10244" width="16.140625" customWidth="1"/>
    <col min="10245" max="10245" width="13.85546875" customWidth="1"/>
    <col min="10246" max="10246" width="16.5703125" customWidth="1"/>
    <col min="10247" max="10247" width="12.42578125" customWidth="1"/>
    <col min="10248" max="10248" width="59.85546875" customWidth="1"/>
    <col min="10249" max="10249" width="24.42578125" customWidth="1"/>
    <col min="10250" max="10250" width="12.5703125" customWidth="1"/>
    <col min="10252" max="10252" width="11.140625" customWidth="1"/>
    <col min="10254" max="10254" width="23.7109375" customWidth="1"/>
    <col min="10377" max="10377" width="6" customWidth="1"/>
    <col min="10378" max="10378" width="13.5703125" customWidth="1"/>
    <col min="10379" max="10379" width="28" customWidth="1"/>
    <col min="10380" max="10380" width="8.5703125" customWidth="1"/>
    <col min="10381" max="10383" width="11.5703125" customWidth="1"/>
    <col min="10384" max="10384" width="9" customWidth="1"/>
    <col min="10385" max="10385" width="11.5703125" customWidth="1"/>
    <col min="10386" max="10386" width="9" customWidth="1"/>
    <col min="10387" max="10387" width="11.5703125" customWidth="1"/>
    <col min="10388" max="10388" width="9" customWidth="1"/>
    <col min="10389" max="10389" width="10.5703125" customWidth="1"/>
    <col min="10390" max="10390" width="9" customWidth="1"/>
    <col min="10391" max="10400" width="0" hidden="1" customWidth="1"/>
    <col min="10401" max="10401" width="11.5703125" customWidth="1"/>
    <col min="10402" max="10402" width="9" customWidth="1"/>
    <col min="10403" max="10403" width="11.5703125" customWidth="1"/>
    <col min="10404" max="10404" width="8.7109375" customWidth="1"/>
    <col min="10405" max="10405" width="11.5703125" customWidth="1"/>
    <col min="10406" max="10406" width="9" customWidth="1"/>
    <col min="10407" max="10407" width="12.42578125" customWidth="1"/>
    <col min="10408" max="10408" width="10.5703125" customWidth="1"/>
    <col min="10409" max="10428" width="10.85546875" customWidth="1"/>
    <col min="10429" max="10453" width="0" hidden="1" customWidth="1"/>
    <col min="10454" max="10468" width="10.85546875" customWidth="1"/>
    <col min="10469" max="10476" width="13.7109375" customWidth="1"/>
    <col min="10477" max="10479" width="12" customWidth="1"/>
    <col min="10480" max="10481" width="13.140625" customWidth="1"/>
    <col min="10482" max="10482" width="10.42578125" customWidth="1"/>
    <col min="10483" max="10483" width="13.5703125" customWidth="1"/>
    <col min="10484" max="10484" width="0" hidden="1" customWidth="1"/>
    <col min="10485" max="10485" width="13.42578125" customWidth="1"/>
    <col min="10486" max="10487" width="0" hidden="1" customWidth="1"/>
    <col min="10488" max="10488" width="16.5703125" customWidth="1"/>
    <col min="10489" max="10489" width="0" hidden="1" customWidth="1"/>
    <col min="10490" max="10490" width="13.28515625" customWidth="1"/>
    <col min="10491" max="10492" width="15.140625" customWidth="1"/>
    <col min="10493" max="10493" width="12.7109375" customWidth="1"/>
    <col min="10494" max="10494" width="13.7109375" customWidth="1"/>
    <col min="10495" max="10495" width="14" customWidth="1"/>
    <col min="10496" max="10496" width="13.140625" customWidth="1"/>
    <col min="10497" max="10497" width="12" customWidth="1"/>
    <col min="10498" max="10498" width="15" customWidth="1"/>
    <col min="10499" max="10499" width="13.7109375" customWidth="1"/>
    <col min="10500" max="10500" width="16.140625" customWidth="1"/>
    <col min="10501" max="10501" width="13.85546875" customWidth="1"/>
    <col min="10502" max="10502" width="16.5703125" customWidth="1"/>
    <col min="10503" max="10503" width="12.42578125" customWidth="1"/>
    <col min="10504" max="10504" width="59.85546875" customWidth="1"/>
    <col min="10505" max="10505" width="24.42578125" customWidth="1"/>
    <col min="10506" max="10506" width="12.5703125" customWidth="1"/>
    <col min="10508" max="10508" width="11.140625" customWidth="1"/>
    <col min="10510" max="10510" width="23.7109375" customWidth="1"/>
    <col min="10633" max="10633" width="6" customWidth="1"/>
    <col min="10634" max="10634" width="13.5703125" customWidth="1"/>
    <col min="10635" max="10635" width="28" customWidth="1"/>
    <col min="10636" max="10636" width="8.5703125" customWidth="1"/>
    <col min="10637" max="10639" width="11.5703125" customWidth="1"/>
    <col min="10640" max="10640" width="9" customWidth="1"/>
    <col min="10641" max="10641" width="11.5703125" customWidth="1"/>
    <col min="10642" max="10642" width="9" customWidth="1"/>
    <col min="10643" max="10643" width="11.5703125" customWidth="1"/>
    <col min="10644" max="10644" width="9" customWidth="1"/>
    <col min="10645" max="10645" width="10.5703125" customWidth="1"/>
    <col min="10646" max="10646" width="9" customWidth="1"/>
    <col min="10647" max="10656" width="0" hidden="1" customWidth="1"/>
    <col min="10657" max="10657" width="11.5703125" customWidth="1"/>
    <col min="10658" max="10658" width="9" customWidth="1"/>
    <col min="10659" max="10659" width="11.5703125" customWidth="1"/>
    <col min="10660" max="10660" width="8.7109375" customWidth="1"/>
    <col min="10661" max="10661" width="11.5703125" customWidth="1"/>
    <col min="10662" max="10662" width="9" customWidth="1"/>
    <col min="10663" max="10663" width="12.42578125" customWidth="1"/>
    <col min="10664" max="10664" width="10.5703125" customWidth="1"/>
    <col min="10665" max="10684" width="10.85546875" customWidth="1"/>
    <col min="10685" max="10709" width="0" hidden="1" customWidth="1"/>
    <col min="10710" max="10724" width="10.85546875" customWidth="1"/>
    <col min="10725" max="10732" width="13.7109375" customWidth="1"/>
    <col min="10733" max="10735" width="12" customWidth="1"/>
    <col min="10736" max="10737" width="13.140625" customWidth="1"/>
    <col min="10738" max="10738" width="10.42578125" customWidth="1"/>
    <col min="10739" max="10739" width="13.5703125" customWidth="1"/>
    <col min="10740" max="10740" width="0" hidden="1" customWidth="1"/>
    <col min="10741" max="10741" width="13.42578125" customWidth="1"/>
    <col min="10742" max="10743" width="0" hidden="1" customWidth="1"/>
    <col min="10744" max="10744" width="16.5703125" customWidth="1"/>
    <col min="10745" max="10745" width="0" hidden="1" customWidth="1"/>
    <col min="10746" max="10746" width="13.28515625" customWidth="1"/>
    <col min="10747" max="10748" width="15.140625" customWidth="1"/>
    <col min="10749" max="10749" width="12.7109375" customWidth="1"/>
    <col min="10750" max="10750" width="13.7109375" customWidth="1"/>
    <col min="10751" max="10751" width="14" customWidth="1"/>
    <col min="10752" max="10752" width="13.140625" customWidth="1"/>
    <col min="10753" max="10753" width="12" customWidth="1"/>
    <col min="10754" max="10754" width="15" customWidth="1"/>
    <col min="10755" max="10755" width="13.7109375" customWidth="1"/>
    <col min="10756" max="10756" width="16.140625" customWidth="1"/>
    <col min="10757" max="10757" width="13.85546875" customWidth="1"/>
    <col min="10758" max="10758" width="16.5703125" customWidth="1"/>
    <col min="10759" max="10759" width="12.42578125" customWidth="1"/>
    <col min="10760" max="10760" width="59.85546875" customWidth="1"/>
    <col min="10761" max="10761" width="24.42578125" customWidth="1"/>
    <col min="10762" max="10762" width="12.5703125" customWidth="1"/>
    <col min="10764" max="10764" width="11.140625" customWidth="1"/>
    <col min="10766" max="10766" width="23.7109375" customWidth="1"/>
    <col min="10889" max="10889" width="6" customWidth="1"/>
    <col min="10890" max="10890" width="13.5703125" customWidth="1"/>
    <col min="10891" max="10891" width="28" customWidth="1"/>
    <col min="10892" max="10892" width="8.5703125" customWidth="1"/>
    <col min="10893" max="10895" width="11.5703125" customWidth="1"/>
    <col min="10896" max="10896" width="9" customWidth="1"/>
    <col min="10897" max="10897" width="11.5703125" customWidth="1"/>
    <col min="10898" max="10898" width="9" customWidth="1"/>
    <col min="10899" max="10899" width="11.5703125" customWidth="1"/>
    <col min="10900" max="10900" width="9" customWidth="1"/>
    <col min="10901" max="10901" width="10.5703125" customWidth="1"/>
    <col min="10902" max="10902" width="9" customWidth="1"/>
    <col min="10903" max="10912" width="0" hidden="1" customWidth="1"/>
    <col min="10913" max="10913" width="11.5703125" customWidth="1"/>
    <col min="10914" max="10914" width="9" customWidth="1"/>
    <col min="10915" max="10915" width="11.5703125" customWidth="1"/>
    <col min="10916" max="10916" width="8.7109375" customWidth="1"/>
    <col min="10917" max="10917" width="11.5703125" customWidth="1"/>
    <col min="10918" max="10918" width="9" customWidth="1"/>
    <col min="10919" max="10919" width="12.42578125" customWidth="1"/>
    <col min="10920" max="10920" width="10.5703125" customWidth="1"/>
    <col min="10921" max="10940" width="10.85546875" customWidth="1"/>
    <col min="10941" max="10965" width="0" hidden="1" customWidth="1"/>
    <col min="10966" max="10980" width="10.85546875" customWidth="1"/>
    <col min="10981" max="10988" width="13.7109375" customWidth="1"/>
    <col min="10989" max="10991" width="12" customWidth="1"/>
    <col min="10992" max="10993" width="13.140625" customWidth="1"/>
    <col min="10994" max="10994" width="10.42578125" customWidth="1"/>
    <col min="10995" max="10995" width="13.5703125" customWidth="1"/>
    <col min="10996" max="10996" width="0" hidden="1" customWidth="1"/>
    <col min="10997" max="10997" width="13.42578125" customWidth="1"/>
    <col min="10998" max="10999" width="0" hidden="1" customWidth="1"/>
    <col min="11000" max="11000" width="16.5703125" customWidth="1"/>
    <col min="11001" max="11001" width="0" hidden="1" customWidth="1"/>
    <col min="11002" max="11002" width="13.28515625" customWidth="1"/>
    <col min="11003" max="11004" width="15.140625" customWidth="1"/>
    <col min="11005" max="11005" width="12.7109375" customWidth="1"/>
    <col min="11006" max="11006" width="13.7109375" customWidth="1"/>
    <col min="11007" max="11007" width="14" customWidth="1"/>
    <col min="11008" max="11008" width="13.140625" customWidth="1"/>
    <col min="11009" max="11009" width="12" customWidth="1"/>
    <col min="11010" max="11010" width="15" customWidth="1"/>
    <col min="11011" max="11011" width="13.7109375" customWidth="1"/>
    <col min="11012" max="11012" width="16.140625" customWidth="1"/>
    <col min="11013" max="11013" width="13.85546875" customWidth="1"/>
    <col min="11014" max="11014" width="16.5703125" customWidth="1"/>
    <col min="11015" max="11015" width="12.42578125" customWidth="1"/>
    <col min="11016" max="11016" width="59.85546875" customWidth="1"/>
    <col min="11017" max="11017" width="24.42578125" customWidth="1"/>
    <col min="11018" max="11018" width="12.5703125" customWidth="1"/>
    <col min="11020" max="11020" width="11.140625" customWidth="1"/>
    <col min="11022" max="11022" width="23.7109375" customWidth="1"/>
    <col min="11145" max="11145" width="6" customWidth="1"/>
    <col min="11146" max="11146" width="13.5703125" customWidth="1"/>
    <col min="11147" max="11147" width="28" customWidth="1"/>
    <col min="11148" max="11148" width="8.5703125" customWidth="1"/>
    <col min="11149" max="11151" width="11.5703125" customWidth="1"/>
    <col min="11152" max="11152" width="9" customWidth="1"/>
    <col min="11153" max="11153" width="11.5703125" customWidth="1"/>
    <col min="11154" max="11154" width="9" customWidth="1"/>
    <col min="11155" max="11155" width="11.5703125" customWidth="1"/>
    <col min="11156" max="11156" width="9" customWidth="1"/>
    <col min="11157" max="11157" width="10.5703125" customWidth="1"/>
    <col min="11158" max="11158" width="9" customWidth="1"/>
    <col min="11159" max="11168" width="0" hidden="1" customWidth="1"/>
    <col min="11169" max="11169" width="11.5703125" customWidth="1"/>
    <col min="11170" max="11170" width="9" customWidth="1"/>
    <col min="11171" max="11171" width="11.5703125" customWidth="1"/>
    <col min="11172" max="11172" width="8.7109375" customWidth="1"/>
    <col min="11173" max="11173" width="11.5703125" customWidth="1"/>
    <col min="11174" max="11174" width="9" customWidth="1"/>
    <col min="11175" max="11175" width="12.42578125" customWidth="1"/>
    <col min="11176" max="11176" width="10.5703125" customWidth="1"/>
    <col min="11177" max="11196" width="10.85546875" customWidth="1"/>
    <col min="11197" max="11221" width="0" hidden="1" customWidth="1"/>
    <col min="11222" max="11236" width="10.85546875" customWidth="1"/>
    <col min="11237" max="11244" width="13.7109375" customWidth="1"/>
    <col min="11245" max="11247" width="12" customWidth="1"/>
    <col min="11248" max="11249" width="13.140625" customWidth="1"/>
    <col min="11250" max="11250" width="10.42578125" customWidth="1"/>
    <col min="11251" max="11251" width="13.5703125" customWidth="1"/>
    <col min="11252" max="11252" width="0" hidden="1" customWidth="1"/>
    <col min="11253" max="11253" width="13.42578125" customWidth="1"/>
    <col min="11254" max="11255" width="0" hidden="1" customWidth="1"/>
    <col min="11256" max="11256" width="16.5703125" customWidth="1"/>
    <col min="11257" max="11257" width="0" hidden="1" customWidth="1"/>
    <col min="11258" max="11258" width="13.28515625" customWidth="1"/>
    <col min="11259" max="11260" width="15.140625" customWidth="1"/>
    <col min="11261" max="11261" width="12.7109375" customWidth="1"/>
    <col min="11262" max="11262" width="13.7109375" customWidth="1"/>
    <col min="11263" max="11263" width="14" customWidth="1"/>
    <col min="11264" max="11264" width="13.140625" customWidth="1"/>
    <col min="11265" max="11265" width="12" customWidth="1"/>
    <col min="11266" max="11266" width="15" customWidth="1"/>
    <col min="11267" max="11267" width="13.7109375" customWidth="1"/>
    <col min="11268" max="11268" width="16.140625" customWidth="1"/>
    <col min="11269" max="11269" width="13.85546875" customWidth="1"/>
    <col min="11270" max="11270" width="16.5703125" customWidth="1"/>
    <col min="11271" max="11271" width="12.42578125" customWidth="1"/>
    <col min="11272" max="11272" width="59.85546875" customWidth="1"/>
    <col min="11273" max="11273" width="24.42578125" customWidth="1"/>
    <col min="11274" max="11274" width="12.5703125" customWidth="1"/>
    <col min="11276" max="11276" width="11.140625" customWidth="1"/>
    <col min="11278" max="11278" width="23.7109375" customWidth="1"/>
    <col min="11401" max="11401" width="6" customWidth="1"/>
    <col min="11402" max="11402" width="13.5703125" customWidth="1"/>
    <col min="11403" max="11403" width="28" customWidth="1"/>
    <col min="11404" max="11404" width="8.5703125" customWidth="1"/>
    <col min="11405" max="11407" width="11.5703125" customWidth="1"/>
    <col min="11408" max="11408" width="9" customWidth="1"/>
    <col min="11409" max="11409" width="11.5703125" customWidth="1"/>
    <col min="11410" max="11410" width="9" customWidth="1"/>
    <col min="11411" max="11411" width="11.5703125" customWidth="1"/>
    <col min="11412" max="11412" width="9" customWidth="1"/>
    <col min="11413" max="11413" width="10.5703125" customWidth="1"/>
    <col min="11414" max="11414" width="9" customWidth="1"/>
    <col min="11415" max="11424" width="0" hidden="1" customWidth="1"/>
    <col min="11425" max="11425" width="11.5703125" customWidth="1"/>
    <col min="11426" max="11426" width="9" customWidth="1"/>
    <col min="11427" max="11427" width="11.5703125" customWidth="1"/>
    <col min="11428" max="11428" width="8.7109375" customWidth="1"/>
    <col min="11429" max="11429" width="11.5703125" customWidth="1"/>
    <col min="11430" max="11430" width="9" customWidth="1"/>
    <col min="11431" max="11431" width="12.42578125" customWidth="1"/>
    <col min="11432" max="11432" width="10.5703125" customWidth="1"/>
    <col min="11433" max="11452" width="10.85546875" customWidth="1"/>
    <col min="11453" max="11477" width="0" hidden="1" customWidth="1"/>
    <col min="11478" max="11492" width="10.85546875" customWidth="1"/>
    <col min="11493" max="11500" width="13.7109375" customWidth="1"/>
    <col min="11501" max="11503" width="12" customWidth="1"/>
    <col min="11504" max="11505" width="13.140625" customWidth="1"/>
    <col min="11506" max="11506" width="10.42578125" customWidth="1"/>
    <col min="11507" max="11507" width="13.5703125" customWidth="1"/>
    <col min="11508" max="11508" width="0" hidden="1" customWidth="1"/>
    <col min="11509" max="11509" width="13.42578125" customWidth="1"/>
    <col min="11510" max="11511" width="0" hidden="1" customWidth="1"/>
    <col min="11512" max="11512" width="16.5703125" customWidth="1"/>
    <col min="11513" max="11513" width="0" hidden="1" customWidth="1"/>
    <col min="11514" max="11514" width="13.28515625" customWidth="1"/>
    <col min="11515" max="11516" width="15.140625" customWidth="1"/>
    <col min="11517" max="11517" width="12.7109375" customWidth="1"/>
    <col min="11518" max="11518" width="13.7109375" customWidth="1"/>
    <col min="11519" max="11519" width="14" customWidth="1"/>
    <col min="11520" max="11520" width="13.140625" customWidth="1"/>
    <col min="11521" max="11521" width="12" customWidth="1"/>
    <col min="11522" max="11522" width="15" customWidth="1"/>
    <col min="11523" max="11523" width="13.7109375" customWidth="1"/>
    <col min="11524" max="11524" width="16.140625" customWidth="1"/>
    <col min="11525" max="11525" width="13.85546875" customWidth="1"/>
    <col min="11526" max="11526" width="16.5703125" customWidth="1"/>
    <col min="11527" max="11527" width="12.42578125" customWidth="1"/>
    <col min="11528" max="11528" width="59.85546875" customWidth="1"/>
    <col min="11529" max="11529" width="24.42578125" customWidth="1"/>
    <col min="11530" max="11530" width="12.5703125" customWidth="1"/>
    <col min="11532" max="11532" width="11.140625" customWidth="1"/>
    <col min="11534" max="11534" width="23.7109375" customWidth="1"/>
    <col min="11657" max="11657" width="6" customWidth="1"/>
    <col min="11658" max="11658" width="13.5703125" customWidth="1"/>
    <col min="11659" max="11659" width="28" customWidth="1"/>
    <col min="11660" max="11660" width="8.5703125" customWidth="1"/>
    <col min="11661" max="11663" width="11.5703125" customWidth="1"/>
    <col min="11664" max="11664" width="9" customWidth="1"/>
    <col min="11665" max="11665" width="11.5703125" customWidth="1"/>
    <col min="11666" max="11666" width="9" customWidth="1"/>
    <col min="11667" max="11667" width="11.5703125" customWidth="1"/>
    <col min="11668" max="11668" width="9" customWidth="1"/>
    <col min="11669" max="11669" width="10.5703125" customWidth="1"/>
    <col min="11670" max="11670" width="9" customWidth="1"/>
    <col min="11671" max="11680" width="0" hidden="1" customWidth="1"/>
    <col min="11681" max="11681" width="11.5703125" customWidth="1"/>
    <col min="11682" max="11682" width="9" customWidth="1"/>
    <col min="11683" max="11683" width="11.5703125" customWidth="1"/>
    <col min="11684" max="11684" width="8.7109375" customWidth="1"/>
    <col min="11685" max="11685" width="11.5703125" customWidth="1"/>
    <col min="11686" max="11686" width="9" customWidth="1"/>
    <col min="11687" max="11687" width="12.42578125" customWidth="1"/>
    <col min="11688" max="11688" width="10.5703125" customWidth="1"/>
    <col min="11689" max="11708" width="10.85546875" customWidth="1"/>
    <col min="11709" max="11733" width="0" hidden="1" customWidth="1"/>
    <col min="11734" max="11748" width="10.85546875" customWidth="1"/>
    <col min="11749" max="11756" width="13.7109375" customWidth="1"/>
    <col min="11757" max="11759" width="12" customWidth="1"/>
    <col min="11760" max="11761" width="13.140625" customWidth="1"/>
    <col min="11762" max="11762" width="10.42578125" customWidth="1"/>
    <col min="11763" max="11763" width="13.5703125" customWidth="1"/>
    <col min="11764" max="11764" width="0" hidden="1" customWidth="1"/>
    <col min="11765" max="11765" width="13.42578125" customWidth="1"/>
    <col min="11766" max="11767" width="0" hidden="1" customWidth="1"/>
    <col min="11768" max="11768" width="16.5703125" customWidth="1"/>
    <col min="11769" max="11769" width="0" hidden="1" customWidth="1"/>
    <col min="11770" max="11770" width="13.28515625" customWidth="1"/>
    <col min="11771" max="11772" width="15.140625" customWidth="1"/>
    <col min="11773" max="11773" width="12.7109375" customWidth="1"/>
    <col min="11774" max="11774" width="13.7109375" customWidth="1"/>
    <col min="11775" max="11775" width="14" customWidth="1"/>
    <col min="11776" max="11776" width="13.140625" customWidth="1"/>
    <col min="11777" max="11777" width="12" customWidth="1"/>
    <col min="11778" max="11778" width="15" customWidth="1"/>
    <col min="11779" max="11779" width="13.7109375" customWidth="1"/>
    <col min="11780" max="11780" width="16.140625" customWidth="1"/>
    <col min="11781" max="11781" width="13.85546875" customWidth="1"/>
    <col min="11782" max="11782" width="16.5703125" customWidth="1"/>
    <col min="11783" max="11783" width="12.42578125" customWidth="1"/>
    <col min="11784" max="11784" width="59.85546875" customWidth="1"/>
    <col min="11785" max="11785" width="24.42578125" customWidth="1"/>
    <col min="11786" max="11786" width="12.5703125" customWidth="1"/>
    <col min="11788" max="11788" width="11.140625" customWidth="1"/>
    <col min="11790" max="11790" width="23.7109375" customWidth="1"/>
    <col min="11913" max="11913" width="6" customWidth="1"/>
    <col min="11914" max="11914" width="13.5703125" customWidth="1"/>
    <col min="11915" max="11915" width="28" customWidth="1"/>
    <col min="11916" max="11916" width="8.5703125" customWidth="1"/>
    <col min="11917" max="11919" width="11.5703125" customWidth="1"/>
    <col min="11920" max="11920" width="9" customWidth="1"/>
    <col min="11921" max="11921" width="11.5703125" customWidth="1"/>
    <col min="11922" max="11922" width="9" customWidth="1"/>
    <col min="11923" max="11923" width="11.5703125" customWidth="1"/>
    <col min="11924" max="11924" width="9" customWidth="1"/>
    <col min="11925" max="11925" width="10.5703125" customWidth="1"/>
    <col min="11926" max="11926" width="9" customWidth="1"/>
    <col min="11927" max="11936" width="0" hidden="1" customWidth="1"/>
    <col min="11937" max="11937" width="11.5703125" customWidth="1"/>
    <col min="11938" max="11938" width="9" customWidth="1"/>
    <col min="11939" max="11939" width="11.5703125" customWidth="1"/>
    <col min="11940" max="11940" width="8.7109375" customWidth="1"/>
    <col min="11941" max="11941" width="11.5703125" customWidth="1"/>
    <col min="11942" max="11942" width="9" customWidth="1"/>
    <col min="11943" max="11943" width="12.42578125" customWidth="1"/>
    <col min="11944" max="11944" width="10.5703125" customWidth="1"/>
    <col min="11945" max="11964" width="10.85546875" customWidth="1"/>
    <col min="11965" max="11989" width="0" hidden="1" customWidth="1"/>
    <col min="11990" max="12004" width="10.85546875" customWidth="1"/>
    <col min="12005" max="12012" width="13.7109375" customWidth="1"/>
    <col min="12013" max="12015" width="12" customWidth="1"/>
    <col min="12016" max="12017" width="13.140625" customWidth="1"/>
    <col min="12018" max="12018" width="10.42578125" customWidth="1"/>
    <col min="12019" max="12019" width="13.5703125" customWidth="1"/>
    <col min="12020" max="12020" width="0" hidden="1" customWidth="1"/>
    <col min="12021" max="12021" width="13.42578125" customWidth="1"/>
    <col min="12022" max="12023" width="0" hidden="1" customWidth="1"/>
    <col min="12024" max="12024" width="16.5703125" customWidth="1"/>
    <col min="12025" max="12025" width="0" hidden="1" customWidth="1"/>
    <col min="12026" max="12026" width="13.28515625" customWidth="1"/>
    <col min="12027" max="12028" width="15.140625" customWidth="1"/>
    <col min="12029" max="12029" width="12.7109375" customWidth="1"/>
    <col min="12030" max="12030" width="13.7109375" customWidth="1"/>
    <col min="12031" max="12031" width="14" customWidth="1"/>
    <col min="12032" max="12032" width="13.140625" customWidth="1"/>
    <col min="12033" max="12033" width="12" customWidth="1"/>
    <col min="12034" max="12034" width="15" customWidth="1"/>
    <col min="12035" max="12035" width="13.7109375" customWidth="1"/>
    <col min="12036" max="12036" width="16.140625" customWidth="1"/>
    <col min="12037" max="12037" width="13.85546875" customWidth="1"/>
    <col min="12038" max="12038" width="16.5703125" customWidth="1"/>
    <col min="12039" max="12039" width="12.42578125" customWidth="1"/>
    <col min="12040" max="12040" width="59.85546875" customWidth="1"/>
    <col min="12041" max="12041" width="24.42578125" customWidth="1"/>
    <col min="12042" max="12042" width="12.5703125" customWidth="1"/>
    <col min="12044" max="12044" width="11.140625" customWidth="1"/>
    <col min="12046" max="12046" width="23.7109375" customWidth="1"/>
    <col min="12169" max="12169" width="6" customWidth="1"/>
    <col min="12170" max="12170" width="13.5703125" customWidth="1"/>
    <col min="12171" max="12171" width="28" customWidth="1"/>
    <col min="12172" max="12172" width="8.5703125" customWidth="1"/>
    <col min="12173" max="12175" width="11.5703125" customWidth="1"/>
    <col min="12176" max="12176" width="9" customWidth="1"/>
    <col min="12177" max="12177" width="11.5703125" customWidth="1"/>
    <col min="12178" max="12178" width="9" customWidth="1"/>
    <col min="12179" max="12179" width="11.5703125" customWidth="1"/>
    <col min="12180" max="12180" width="9" customWidth="1"/>
    <col min="12181" max="12181" width="10.5703125" customWidth="1"/>
    <col min="12182" max="12182" width="9" customWidth="1"/>
    <col min="12183" max="12192" width="0" hidden="1" customWidth="1"/>
    <col min="12193" max="12193" width="11.5703125" customWidth="1"/>
    <col min="12194" max="12194" width="9" customWidth="1"/>
    <col min="12195" max="12195" width="11.5703125" customWidth="1"/>
    <col min="12196" max="12196" width="8.7109375" customWidth="1"/>
    <col min="12197" max="12197" width="11.5703125" customWidth="1"/>
    <col min="12198" max="12198" width="9" customWidth="1"/>
    <col min="12199" max="12199" width="12.42578125" customWidth="1"/>
    <col min="12200" max="12200" width="10.5703125" customWidth="1"/>
    <col min="12201" max="12220" width="10.85546875" customWidth="1"/>
    <col min="12221" max="12245" width="0" hidden="1" customWidth="1"/>
    <col min="12246" max="12260" width="10.85546875" customWidth="1"/>
    <col min="12261" max="12268" width="13.7109375" customWidth="1"/>
    <col min="12269" max="12271" width="12" customWidth="1"/>
    <col min="12272" max="12273" width="13.140625" customWidth="1"/>
    <col min="12274" max="12274" width="10.42578125" customWidth="1"/>
    <col min="12275" max="12275" width="13.5703125" customWidth="1"/>
    <col min="12276" max="12276" width="0" hidden="1" customWidth="1"/>
    <col min="12277" max="12277" width="13.42578125" customWidth="1"/>
    <col min="12278" max="12279" width="0" hidden="1" customWidth="1"/>
    <col min="12280" max="12280" width="16.5703125" customWidth="1"/>
    <col min="12281" max="12281" width="0" hidden="1" customWidth="1"/>
    <col min="12282" max="12282" width="13.28515625" customWidth="1"/>
    <col min="12283" max="12284" width="15.140625" customWidth="1"/>
    <col min="12285" max="12285" width="12.7109375" customWidth="1"/>
    <col min="12286" max="12286" width="13.7109375" customWidth="1"/>
    <col min="12287" max="12287" width="14" customWidth="1"/>
    <col min="12288" max="12288" width="13.140625" customWidth="1"/>
    <col min="12289" max="12289" width="12" customWidth="1"/>
    <col min="12290" max="12290" width="15" customWidth="1"/>
    <col min="12291" max="12291" width="13.7109375" customWidth="1"/>
    <col min="12292" max="12292" width="16.140625" customWidth="1"/>
    <col min="12293" max="12293" width="13.85546875" customWidth="1"/>
    <col min="12294" max="12294" width="16.5703125" customWidth="1"/>
    <col min="12295" max="12295" width="12.42578125" customWidth="1"/>
    <col min="12296" max="12296" width="59.85546875" customWidth="1"/>
    <col min="12297" max="12297" width="24.42578125" customWidth="1"/>
    <col min="12298" max="12298" width="12.5703125" customWidth="1"/>
    <col min="12300" max="12300" width="11.140625" customWidth="1"/>
    <col min="12302" max="12302" width="23.7109375" customWidth="1"/>
    <col min="12425" max="12425" width="6" customWidth="1"/>
    <col min="12426" max="12426" width="13.5703125" customWidth="1"/>
    <col min="12427" max="12427" width="28" customWidth="1"/>
    <col min="12428" max="12428" width="8.5703125" customWidth="1"/>
    <col min="12429" max="12431" width="11.5703125" customWidth="1"/>
    <col min="12432" max="12432" width="9" customWidth="1"/>
    <col min="12433" max="12433" width="11.5703125" customWidth="1"/>
    <col min="12434" max="12434" width="9" customWidth="1"/>
    <col min="12435" max="12435" width="11.5703125" customWidth="1"/>
    <col min="12436" max="12436" width="9" customWidth="1"/>
    <col min="12437" max="12437" width="10.5703125" customWidth="1"/>
    <col min="12438" max="12438" width="9" customWidth="1"/>
    <col min="12439" max="12448" width="0" hidden="1" customWidth="1"/>
    <col min="12449" max="12449" width="11.5703125" customWidth="1"/>
    <col min="12450" max="12450" width="9" customWidth="1"/>
    <col min="12451" max="12451" width="11.5703125" customWidth="1"/>
    <col min="12452" max="12452" width="8.7109375" customWidth="1"/>
    <col min="12453" max="12453" width="11.5703125" customWidth="1"/>
    <col min="12454" max="12454" width="9" customWidth="1"/>
    <col min="12455" max="12455" width="12.42578125" customWidth="1"/>
    <col min="12456" max="12456" width="10.5703125" customWidth="1"/>
    <col min="12457" max="12476" width="10.85546875" customWidth="1"/>
    <col min="12477" max="12501" width="0" hidden="1" customWidth="1"/>
    <col min="12502" max="12516" width="10.85546875" customWidth="1"/>
    <col min="12517" max="12524" width="13.7109375" customWidth="1"/>
    <col min="12525" max="12527" width="12" customWidth="1"/>
    <col min="12528" max="12529" width="13.140625" customWidth="1"/>
    <col min="12530" max="12530" width="10.42578125" customWidth="1"/>
    <col min="12531" max="12531" width="13.5703125" customWidth="1"/>
    <col min="12532" max="12532" width="0" hidden="1" customWidth="1"/>
    <col min="12533" max="12533" width="13.42578125" customWidth="1"/>
    <col min="12534" max="12535" width="0" hidden="1" customWidth="1"/>
    <col min="12536" max="12536" width="16.5703125" customWidth="1"/>
    <col min="12537" max="12537" width="0" hidden="1" customWidth="1"/>
    <col min="12538" max="12538" width="13.28515625" customWidth="1"/>
    <col min="12539" max="12540" width="15.140625" customWidth="1"/>
    <col min="12541" max="12541" width="12.7109375" customWidth="1"/>
    <col min="12542" max="12542" width="13.7109375" customWidth="1"/>
    <col min="12543" max="12543" width="14" customWidth="1"/>
    <col min="12544" max="12544" width="13.140625" customWidth="1"/>
    <col min="12545" max="12545" width="12" customWidth="1"/>
    <col min="12546" max="12546" width="15" customWidth="1"/>
    <col min="12547" max="12547" width="13.7109375" customWidth="1"/>
    <col min="12548" max="12548" width="16.140625" customWidth="1"/>
    <col min="12549" max="12549" width="13.85546875" customWidth="1"/>
    <col min="12550" max="12550" width="16.5703125" customWidth="1"/>
    <col min="12551" max="12551" width="12.42578125" customWidth="1"/>
    <col min="12552" max="12552" width="59.85546875" customWidth="1"/>
    <col min="12553" max="12553" width="24.42578125" customWidth="1"/>
    <col min="12554" max="12554" width="12.5703125" customWidth="1"/>
    <col min="12556" max="12556" width="11.140625" customWidth="1"/>
    <col min="12558" max="12558" width="23.7109375" customWidth="1"/>
    <col min="12681" max="12681" width="6" customWidth="1"/>
    <col min="12682" max="12682" width="13.5703125" customWidth="1"/>
    <col min="12683" max="12683" width="28" customWidth="1"/>
    <col min="12684" max="12684" width="8.5703125" customWidth="1"/>
    <col min="12685" max="12687" width="11.5703125" customWidth="1"/>
    <col min="12688" max="12688" width="9" customWidth="1"/>
    <col min="12689" max="12689" width="11.5703125" customWidth="1"/>
    <col min="12690" max="12690" width="9" customWidth="1"/>
    <col min="12691" max="12691" width="11.5703125" customWidth="1"/>
    <col min="12692" max="12692" width="9" customWidth="1"/>
    <col min="12693" max="12693" width="10.5703125" customWidth="1"/>
    <col min="12694" max="12694" width="9" customWidth="1"/>
    <col min="12695" max="12704" width="0" hidden="1" customWidth="1"/>
    <col min="12705" max="12705" width="11.5703125" customWidth="1"/>
    <col min="12706" max="12706" width="9" customWidth="1"/>
    <col min="12707" max="12707" width="11.5703125" customWidth="1"/>
    <col min="12708" max="12708" width="8.7109375" customWidth="1"/>
    <col min="12709" max="12709" width="11.5703125" customWidth="1"/>
    <col min="12710" max="12710" width="9" customWidth="1"/>
    <col min="12711" max="12711" width="12.42578125" customWidth="1"/>
    <col min="12712" max="12712" width="10.5703125" customWidth="1"/>
    <col min="12713" max="12732" width="10.85546875" customWidth="1"/>
    <col min="12733" max="12757" width="0" hidden="1" customWidth="1"/>
    <col min="12758" max="12772" width="10.85546875" customWidth="1"/>
    <col min="12773" max="12780" width="13.7109375" customWidth="1"/>
    <col min="12781" max="12783" width="12" customWidth="1"/>
    <col min="12784" max="12785" width="13.140625" customWidth="1"/>
    <col min="12786" max="12786" width="10.42578125" customWidth="1"/>
    <col min="12787" max="12787" width="13.5703125" customWidth="1"/>
    <col min="12788" max="12788" width="0" hidden="1" customWidth="1"/>
    <col min="12789" max="12789" width="13.42578125" customWidth="1"/>
    <col min="12790" max="12791" width="0" hidden="1" customWidth="1"/>
    <col min="12792" max="12792" width="16.5703125" customWidth="1"/>
    <col min="12793" max="12793" width="0" hidden="1" customWidth="1"/>
    <col min="12794" max="12794" width="13.28515625" customWidth="1"/>
    <col min="12795" max="12796" width="15.140625" customWidth="1"/>
    <col min="12797" max="12797" width="12.7109375" customWidth="1"/>
    <col min="12798" max="12798" width="13.7109375" customWidth="1"/>
    <col min="12799" max="12799" width="14" customWidth="1"/>
    <col min="12800" max="12800" width="13.140625" customWidth="1"/>
    <col min="12801" max="12801" width="12" customWidth="1"/>
    <col min="12802" max="12802" width="15" customWidth="1"/>
    <col min="12803" max="12803" width="13.7109375" customWidth="1"/>
    <col min="12804" max="12804" width="16.140625" customWidth="1"/>
    <col min="12805" max="12805" width="13.85546875" customWidth="1"/>
    <col min="12806" max="12806" width="16.5703125" customWidth="1"/>
    <col min="12807" max="12807" width="12.42578125" customWidth="1"/>
    <col min="12808" max="12808" width="59.85546875" customWidth="1"/>
    <col min="12809" max="12809" width="24.42578125" customWidth="1"/>
    <col min="12810" max="12810" width="12.5703125" customWidth="1"/>
    <col min="12812" max="12812" width="11.140625" customWidth="1"/>
    <col min="12814" max="12814" width="23.7109375" customWidth="1"/>
    <col min="12937" max="12937" width="6" customWidth="1"/>
    <col min="12938" max="12938" width="13.5703125" customWidth="1"/>
    <col min="12939" max="12939" width="28" customWidth="1"/>
    <col min="12940" max="12940" width="8.5703125" customWidth="1"/>
    <col min="12941" max="12943" width="11.5703125" customWidth="1"/>
    <col min="12944" max="12944" width="9" customWidth="1"/>
    <col min="12945" max="12945" width="11.5703125" customWidth="1"/>
    <col min="12946" max="12946" width="9" customWidth="1"/>
    <col min="12947" max="12947" width="11.5703125" customWidth="1"/>
    <col min="12948" max="12948" width="9" customWidth="1"/>
    <col min="12949" max="12949" width="10.5703125" customWidth="1"/>
    <col min="12950" max="12950" width="9" customWidth="1"/>
    <col min="12951" max="12960" width="0" hidden="1" customWidth="1"/>
    <col min="12961" max="12961" width="11.5703125" customWidth="1"/>
    <col min="12962" max="12962" width="9" customWidth="1"/>
    <col min="12963" max="12963" width="11.5703125" customWidth="1"/>
    <col min="12964" max="12964" width="8.7109375" customWidth="1"/>
    <col min="12965" max="12965" width="11.5703125" customWidth="1"/>
    <col min="12966" max="12966" width="9" customWidth="1"/>
    <col min="12967" max="12967" width="12.42578125" customWidth="1"/>
    <col min="12968" max="12968" width="10.5703125" customWidth="1"/>
    <col min="12969" max="12988" width="10.85546875" customWidth="1"/>
    <col min="12989" max="13013" width="0" hidden="1" customWidth="1"/>
    <col min="13014" max="13028" width="10.85546875" customWidth="1"/>
    <col min="13029" max="13036" width="13.7109375" customWidth="1"/>
    <col min="13037" max="13039" width="12" customWidth="1"/>
    <col min="13040" max="13041" width="13.140625" customWidth="1"/>
    <col min="13042" max="13042" width="10.42578125" customWidth="1"/>
    <col min="13043" max="13043" width="13.5703125" customWidth="1"/>
    <col min="13044" max="13044" width="0" hidden="1" customWidth="1"/>
    <col min="13045" max="13045" width="13.42578125" customWidth="1"/>
    <col min="13046" max="13047" width="0" hidden="1" customWidth="1"/>
    <col min="13048" max="13048" width="16.5703125" customWidth="1"/>
    <col min="13049" max="13049" width="0" hidden="1" customWidth="1"/>
    <col min="13050" max="13050" width="13.28515625" customWidth="1"/>
    <col min="13051" max="13052" width="15.140625" customWidth="1"/>
    <col min="13053" max="13053" width="12.7109375" customWidth="1"/>
    <col min="13054" max="13054" width="13.7109375" customWidth="1"/>
    <col min="13055" max="13055" width="14" customWidth="1"/>
    <col min="13056" max="13056" width="13.140625" customWidth="1"/>
    <col min="13057" max="13057" width="12" customWidth="1"/>
    <col min="13058" max="13058" width="15" customWidth="1"/>
    <col min="13059" max="13059" width="13.7109375" customWidth="1"/>
    <col min="13060" max="13060" width="16.140625" customWidth="1"/>
    <col min="13061" max="13061" width="13.85546875" customWidth="1"/>
    <col min="13062" max="13062" width="16.5703125" customWidth="1"/>
    <col min="13063" max="13063" width="12.42578125" customWidth="1"/>
    <col min="13064" max="13064" width="59.85546875" customWidth="1"/>
    <col min="13065" max="13065" width="24.42578125" customWidth="1"/>
    <col min="13066" max="13066" width="12.5703125" customWidth="1"/>
    <col min="13068" max="13068" width="11.140625" customWidth="1"/>
    <col min="13070" max="13070" width="23.7109375" customWidth="1"/>
    <col min="13193" max="13193" width="6" customWidth="1"/>
    <col min="13194" max="13194" width="13.5703125" customWidth="1"/>
    <col min="13195" max="13195" width="28" customWidth="1"/>
    <col min="13196" max="13196" width="8.5703125" customWidth="1"/>
    <col min="13197" max="13199" width="11.5703125" customWidth="1"/>
    <col min="13200" max="13200" width="9" customWidth="1"/>
    <col min="13201" max="13201" width="11.5703125" customWidth="1"/>
    <col min="13202" max="13202" width="9" customWidth="1"/>
    <col min="13203" max="13203" width="11.5703125" customWidth="1"/>
    <col min="13204" max="13204" width="9" customWidth="1"/>
    <col min="13205" max="13205" width="10.5703125" customWidth="1"/>
    <col min="13206" max="13206" width="9" customWidth="1"/>
    <col min="13207" max="13216" width="0" hidden="1" customWidth="1"/>
    <col min="13217" max="13217" width="11.5703125" customWidth="1"/>
    <col min="13218" max="13218" width="9" customWidth="1"/>
    <col min="13219" max="13219" width="11.5703125" customWidth="1"/>
    <col min="13220" max="13220" width="8.7109375" customWidth="1"/>
    <col min="13221" max="13221" width="11.5703125" customWidth="1"/>
    <col min="13222" max="13222" width="9" customWidth="1"/>
    <col min="13223" max="13223" width="12.42578125" customWidth="1"/>
    <col min="13224" max="13224" width="10.5703125" customWidth="1"/>
    <col min="13225" max="13244" width="10.85546875" customWidth="1"/>
    <col min="13245" max="13269" width="0" hidden="1" customWidth="1"/>
    <col min="13270" max="13284" width="10.85546875" customWidth="1"/>
    <col min="13285" max="13292" width="13.7109375" customWidth="1"/>
    <col min="13293" max="13295" width="12" customWidth="1"/>
    <col min="13296" max="13297" width="13.140625" customWidth="1"/>
    <col min="13298" max="13298" width="10.42578125" customWidth="1"/>
    <col min="13299" max="13299" width="13.5703125" customWidth="1"/>
    <col min="13300" max="13300" width="0" hidden="1" customWidth="1"/>
    <col min="13301" max="13301" width="13.42578125" customWidth="1"/>
    <col min="13302" max="13303" width="0" hidden="1" customWidth="1"/>
    <col min="13304" max="13304" width="16.5703125" customWidth="1"/>
    <col min="13305" max="13305" width="0" hidden="1" customWidth="1"/>
    <col min="13306" max="13306" width="13.28515625" customWidth="1"/>
    <col min="13307" max="13308" width="15.140625" customWidth="1"/>
    <col min="13309" max="13309" width="12.7109375" customWidth="1"/>
    <col min="13310" max="13310" width="13.7109375" customWidth="1"/>
    <col min="13311" max="13311" width="14" customWidth="1"/>
    <col min="13312" max="13312" width="13.140625" customWidth="1"/>
    <col min="13313" max="13313" width="12" customWidth="1"/>
    <col min="13314" max="13314" width="15" customWidth="1"/>
    <col min="13315" max="13315" width="13.7109375" customWidth="1"/>
    <col min="13316" max="13316" width="16.140625" customWidth="1"/>
    <col min="13317" max="13317" width="13.85546875" customWidth="1"/>
    <col min="13318" max="13318" width="16.5703125" customWidth="1"/>
    <col min="13319" max="13319" width="12.42578125" customWidth="1"/>
    <col min="13320" max="13320" width="59.85546875" customWidth="1"/>
    <col min="13321" max="13321" width="24.42578125" customWidth="1"/>
    <col min="13322" max="13322" width="12.5703125" customWidth="1"/>
    <col min="13324" max="13324" width="11.140625" customWidth="1"/>
    <col min="13326" max="13326" width="23.7109375" customWidth="1"/>
    <col min="13449" max="13449" width="6" customWidth="1"/>
    <col min="13450" max="13450" width="13.5703125" customWidth="1"/>
    <col min="13451" max="13451" width="28" customWidth="1"/>
    <col min="13452" max="13452" width="8.5703125" customWidth="1"/>
    <col min="13453" max="13455" width="11.5703125" customWidth="1"/>
    <col min="13456" max="13456" width="9" customWidth="1"/>
    <col min="13457" max="13457" width="11.5703125" customWidth="1"/>
    <col min="13458" max="13458" width="9" customWidth="1"/>
    <col min="13459" max="13459" width="11.5703125" customWidth="1"/>
    <col min="13460" max="13460" width="9" customWidth="1"/>
    <col min="13461" max="13461" width="10.5703125" customWidth="1"/>
    <col min="13462" max="13462" width="9" customWidth="1"/>
    <col min="13463" max="13472" width="0" hidden="1" customWidth="1"/>
    <col min="13473" max="13473" width="11.5703125" customWidth="1"/>
    <col min="13474" max="13474" width="9" customWidth="1"/>
    <col min="13475" max="13475" width="11.5703125" customWidth="1"/>
    <col min="13476" max="13476" width="8.7109375" customWidth="1"/>
    <col min="13477" max="13477" width="11.5703125" customWidth="1"/>
    <col min="13478" max="13478" width="9" customWidth="1"/>
    <col min="13479" max="13479" width="12.42578125" customWidth="1"/>
    <col min="13480" max="13480" width="10.5703125" customWidth="1"/>
    <col min="13481" max="13500" width="10.85546875" customWidth="1"/>
    <col min="13501" max="13525" width="0" hidden="1" customWidth="1"/>
    <col min="13526" max="13540" width="10.85546875" customWidth="1"/>
    <col min="13541" max="13548" width="13.7109375" customWidth="1"/>
    <col min="13549" max="13551" width="12" customWidth="1"/>
    <col min="13552" max="13553" width="13.140625" customWidth="1"/>
    <col min="13554" max="13554" width="10.42578125" customWidth="1"/>
    <col min="13555" max="13555" width="13.5703125" customWidth="1"/>
    <col min="13556" max="13556" width="0" hidden="1" customWidth="1"/>
    <col min="13557" max="13557" width="13.42578125" customWidth="1"/>
    <col min="13558" max="13559" width="0" hidden="1" customWidth="1"/>
    <col min="13560" max="13560" width="16.5703125" customWidth="1"/>
    <col min="13561" max="13561" width="0" hidden="1" customWidth="1"/>
    <col min="13562" max="13562" width="13.28515625" customWidth="1"/>
    <col min="13563" max="13564" width="15.140625" customWidth="1"/>
    <col min="13565" max="13565" width="12.7109375" customWidth="1"/>
    <col min="13566" max="13566" width="13.7109375" customWidth="1"/>
    <col min="13567" max="13567" width="14" customWidth="1"/>
    <col min="13568" max="13568" width="13.140625" customWidth="1"/>
    <col min="13569" max="13569" width="12" customWidth="1"/>
    <col min="13570" max="13570" width="15" customWidth="1"/>
    <col min="13571" max="13571" width="13.7109375" customWidth="1"/>
    <col min="13572" max="13572" width="16.140625" customWidth="1"/>
    <col min="13573" max="13573" width="13.85546875" customWidth="1"/>
    <col min="13574" max="13574" width="16.5703125" customWidth="1"/>
    <col min="13575" max="13575" width="12.42578125" customWidth="1"/>
    <col min="13576" max="13576" width="59.85546875" customWidth="1"/>
    <col min="13577" max="13577" width="24.42578125" customWidth="1"/>
    <col min="13578" max="13578" width="12.5703125" customWidth="1"/>
    <col min="13580" max="13580" width="11.140625" customWidth="1"/>
    <col min="13582" max="13582" width="23.7109375" customWidth="1"/>
    <col min="13705" max="13705" width="6" customWidth="1"/>
    <col min="13706" max="13706" width="13.5703125" customWidth="1"/>
    <col min="13707" max="13707" width="28" customWidth="1"/>
    <col min="13708" max="13708" width="8.5703125" customWidth="1"/>
    <col min="13709" max="13711" width="11.5703125" customWidth="1"/>
    <col min="13712" max="13712" width="9" customWidth="1"/>
    <col min="13713" max="13713" width="11.5703125" customWidth="1"/>
    <col min="13714" max="13714" width="9" customWidth="1"/>
    <col min="13715" max="13715" width="11.5703125" customWidth="1"/>
    <col min="13716" max="13716" width="9" customWidth="1"/>
    <col min="13717" max="13717" width="10.5703125" customWidth="1"/>
    <col min="13718" max="13718" width="9" customWidth="1"/>
    <col min="13719" max="13728" width="0" hidden="1" customWidth="1"/>
    <col min="13729" max="13729" width="11.5703125" customWidth="1"/>
    <col min="13730" max="13730" width="9" customWidth="1"/>
    <col min="13731" max="13731" width="11.5703125" customWidth="1"/>
    <col min="13732" max="13732" width="8.7109375" customWidth="1"/>
    <col min="13733" max="13733" width="11.5703125" customWidth="1"/>
    <col min="13734" max="13734" width="9" customWidth="1"/>
    <col min="13735" max="13735" width="12.42578125" customWidth="1"/>
    <col min="13736" max="13736" width="10.5703125" customWidth="1"/>
    <col min="13737" max="13756" width="10.85546875" customWidth="1"/>
    <col min="13757" max="13781" width="0" hidden="1" customWidth="1"/>
    <col min="13782" max="13796" width="10.85546875" customWidth="1"/>
    <col min="13797" max="13804" width="13.7109375" customWidth="1"/>
    <col min="13805" max="13807" width="12" customWidth="1"/>
    <col min="13808" max="13809" width="13.140625" customWidth="1"/>
    <col min="13810" max="13810" width="10.42578125" customWidth="1"/>
    <col min="13811" max="13811" width="13.5703125" customWidth="1"/>
    <col min="13812" max="13812" width="0" hidden="1" customWidth="1"/>
    <col min="13813" max="13813" width="13.42578125" customWidth="1"/>
    <col min="13814" max="13815" width="0" hidden="1" customWidth="1"/>
    <col min="13816" max="13816" width="16.5703125" customWidth="1"/>
    <col min="13817" max="13817" width="0" hidden="1" customWidth="1"/>
    <col min="13818" max="13818" width="13.28515625" customWidth="1"/>
    <col min="13819" max="13820" width="15.140625" customWidth="1"/>
    <col min="13821" max="13821" width="12.7109375" customWidth="1"/>
    <col min="13822" max="13822" width="13.7109375" customWidth="1"/>
    <col min="13823" max="13823" width="14" customWidth="1"/>
    <col min="13824" max="13824" width="13.140625" customWidth="1"/>
    <col min="13825" max="13825" width="12" customWidth="1"/>
    <col min="13826" max="13826" width="15" customWidth="1"/>
    <col min="13827" max="13827" width="13.7109375" customWidth="1"/>
    <col min="13828" max="13828" width="16.140625" customWidth="1"/>
    <col min="13829" max="13829" width="13.85546875" customWidth="1"/>
    <col min="13830" max="13830" width="16.5703125" customWidth="1"/>
    <col min="13831" max="13831" width="12.42578125" customWidth="1"/>
    <col min="13832" max="13832" width="59.85546875" customWidth="1"/>
    <col min="13833" max="13833" width="24.42578125" customWidth="1"/>
    <col min="13834" max="13834" width="12.5703125" customWidth="1"/>
    <col min="13836" max="13836" width="11.140625" customWidth="1"/>
    <col min="13838" max="13838" width="23.7109375" customWidth="1"/>
    <col min="13961" max="13961" width="6" customWidth="1"/>
    <col min="13962" max="13962" width="13.5703125" customWidth="1"/>
    <col min="13963" max="13963" width="28" customWidth="1"/>
    <col min="13964" max="13964" width="8.5703125" customWidth="1"/>
    <col min="13965" max="13967" width="11.5703125" customWidth="1"/>
    <col min="13968" max="13968" width="9" customWidth="1"/>
    <col min="13969" max="13969" width="11.5703125" customWidth="1"/>
    <col min="13970" max="13970" width="9" customWidth="1"/>
    <col min="13971" max="13971" width="11.5703125" customWidth="1"/>
    <col min="13972" max="13972" width="9" customWidth="1"/>
    <col min="13973" max="13973" width="10.5703125" customWidth="1"/>
    <col min="13974" max="13974" width="9" customWidth="1"/>
    <col min="13975" max="13984" width="0" hidden="1" customWidth="1"/>
    <col min="13985" max="13985" width="11.5703125" customWidth="1"/>
    <col min="13986" max="13986" width="9" customWidth="1"/>
    <col min="13987" max="13987" width="11.5703125" customWidth="1"/>
    <col min="13988" max="13988" width="8.7109375" customWidth="1"/>
    <col min="13989" max="13989" width="11.5703125" customWidth="1"/>
    <col min="13990" max="13990" width="9" customWidth="1"/>
    <col min="13991" max="13991" width="12.42578125" customWidth="1"/>
    <col min="13992" max="13992" width="10.5703125" customWidth="1"/>
    <col min="13993" max="14012" width="10.85546875" customWidth="1"/>
    <col min="14013" max="14037" width="0" hidden="1" customWidth="1"/>
    <col min="14038" max="14052" width="10.85546875" customWidth="1"/>
    <col min="14053" max="14060" width="13.7109375" customWidth="1"/>
    <col min="14061" max="14063" width="12" customWidth="1"/>
    <col min="14064" max="14065" width="13.140625" customWidth="1"/>
    <col min="14066" max="14066" width="10.42578125" customWidth="1"/>
    <col min="14067" max="14067" width="13.5703125" customWidth="1"/>
    <col min="14068" max="14068" width="0" hidden="1" customWidth="1"/>
    <col min="14069" max="14069" width="13.42578125" customWidth="1"/>
    <col min="14070" max="14071" width="0" hidden="1" customWidth="1"/>
    <col min="14072" max="14072" width="16.5703125" customWidth="1"/>
    <col min="14073" max="14073" width="0" hidden="1" customWidth="1"/>
    <col min="14074" max="14074" width="13.28515625" customWidth="1"/>
    <col min="14075" max="14076" width="15.140625" customWidth="1"/>
    <col min="14077" max="14077" width="12.7109375" customWidth="1"/>
    <col min="14078" max="14078" width="13.7109375" customWidth="1"/>
    <col min="14079" max="14079" width="14" customWidth="1"/>
    <col min="14080" max="14080" width="13.140625" customWidth="1"/>
    <col min="14081" max="14081" width="12" customWidth="1"/>
    <col min="14082" max="14082" width="15" customWidth="1"/>
    <col min="14083" max="14083" width="13.7109375" customWidth="1"/>
    <col min="14084" max="14084" width="16.140625" customWidth="1"/>
    <col min="14085" max="14085" width="13.85546875" customWidth="1"/>
    <col min="14086" max="14086" width="16.5703125" customWidth="1"/>
    <col min="14087" max="14087" width="12.42578125" customWidth="1"/>
    <col min="14088" max="14088" width="59.85546875" customWidth="1"/>
    <col min="14089" max="14089" width="24.42578125" customWidth="1"/>
    <col min="14090" max="14090" width="12.5703125" customWidth="1"/>
    <col min="14092" max="14092" width="11.140625" customWidth="1"/>
    <col min="14094" max="14094" width="23.7109375" customWidth="1"/>
    <col min="14217" max="14217" width="6" customWidth="1"/>
    <col min="14218" max="14218" width="13.5703125" customWidth="1"/>
    <col min="14219" max="14219" width="28" customWidth="1"/>
    <col min="14220" max="14220" width="8.5703125" customWidth="1"/>
    <col min="14221" max="14223" width="11.5703125" customWidth="1"/>
    <col min="14224" max="14224" width="9" customWidth="1"/>
    <col min="14225" max="14225" width="11.5703125" customWidth="1"/>
    <col min="14226" max="14226" width="9" customWidth="1"/>
    <col min="14227" max="14227" width="11.5703125" customWidth="1"/>
    <col min="14228" max="14228" width="9" customWidth="1"/>
    <col min="14229" max="14229" width="10.5703125" customWidth="1"/>
    <col min="14230" max="14230" width="9" customWidth="1"/>
    <col min="14231" max="14240" width="0" hidden="1" customWidth="1"/>
    <col min="14241" max="14241" width="11.5703125" customWidth="1"/>
    <col min="14242" max="14242" width="9" customWidth="1"/>
    <col min="14243" max="14243" width="11.5703125" customWidth="1"/>
    <col min="14244" max="14244" width="8.7109375" customWidth="1"/>
    <col min="14245" max="14245" width="11.5703125" customWidth="1"/>
    <col min="14246" max="14246" width="9" customWidth="1"/>
    <col min="14247" max="14247" width="12.42578125" customWidth="1"/>
    <col min="14248" max="14248" width="10.5703125" customWidth="1"/>
    <col min="14249" max="14268" width="10.85546875" customWidth="1"/>
    <col min="14269" max="14293" width="0" hidden="1" customWidth="1"/>
    <col min="14294" max="14308" width="10.85546875" customWidth="1"/>
    <col min="14309" max="14316" width="13.7109375" customWidth="1"/>
    <col min="14317" max="14319" width="12" customWidth="1"/>
    <col min="14320" max="14321" width="13.140625" customWidth="1"/>
    <col min="14322" max="14322" width="10.42578125" customWidth="1"/>
    <col min="14323" max="14323" width="13.5703125" customWidth="1"/>
    <col min="14324" max="14324" width="0" hidden="1" customWidth="1"/>
    <col min="14325" max="14325" width="13.42578125" customWidth="1"/>
    <col min="14326" max="14327" width="0" hidden="1" customWidth="1"/>
    <col min="14328" max="14328" width="16.5703125" customWidth="1"/>
    <col min="14329" max="14329" width="0" hidden="1" customWidth="1"/>
    <col min="14330" max="14330" width="13.28515625" customWidth="1"/>
    <col min="14331" max="14332" width="15.140625" customWidth="1"/>
    <col min="14333" max="14333" width="12.7109375" customWidth="1"/>
    <col min="14334" max="14334" width="13.7109375" customWidth="1"/>
    <col min="14335" max="14335" width="14" customWidth="1"/>
    <col min="14336" max="14336" width="13.140625" customWidth="1"/>
    <col min="14337" max="14337" width="12" customWidth="1"/>
    <col min="14338" max="14338" width="15" customWidth="1"/>
    <col min="14339" max="14339" width="13.7109375" customWidth="1"/>
    <col min="14340" max="14340" width="16.140625" customWidth="1"/>
    <col min="14341" max="14341" width="13.85546875" customWidth="1"/>
    <col min="14342" max="14342" width="16.5703125" customWidth="1"/>
    <col min="14343" max="14343" width="12.42578125" customWidth="1"/>
    <col min="14344" max="14344" width="59.85546875" customWidth="1"/>
    <col min="14345" max="14345" width="24.42578125" customWidth="1"/>
    <col min="14346" max="14346" width="12.5703125" customWidth="1"/>
    <col min="14348" max="14348" width="11.140625" customWidth="1"/>
    <col min="14350" max="14350" width="23.7109375" customWidth="1"/>
    <col min="14473" max="14473" width="6" customWidth="1"/>
    <col min="14474" max="14474" width="13.5703125" customWidth="1"/>
    <col min="14475" max="14475" width="28" customWidth="1"/>
    <col min="14476" max="14476" width="8.5703125" customWidth="1"/>
    <col min="14477" max="14479" width="11.5703125" customWidth="1"/>
    <col min="14480" max="14480" width="9" customWidth="1"/>
    <col min="14481" max="14481" width="11.5703125" customWidth="1"/>
    <col min="14482" max="14482" width="9" customWidth="1"/>
    <col min="14483" max="14483" width="11.5703125" customWidth="1"/>
    <col min="14484" max="14484" width="9" customWidth="1"/>
    <col min="14485" max="14485" width="10.5703125" customWidth="1"/>
    <col min="14486" max="14486" width="9" customWidth="1"/>
    <col min="14487" max="14496" width="0" hidden="1" customWidth="1"/>
    <col min="14497" max="14497" width="11.5703125" customWidth="1"/>
    <col min="14498" max="14498" width="9" customWidth="1"/>
    <col min="14499" max="14499" width="11.5703125" customWidth="1"/>
    <col min="14500" max="14500" width="8.7109375" customWidth="1"/>
    <col min="14501" max="14501" width="11.5703125" customWidth="1"/>
    <col min="14502" max="14502" width="9" customWidth="1"/>
    <col min="14503" max="14503" width="12.42578125" customWidth="1"/>
    <col min="14504" max="14504" width="10.5703125" customWidth="1"/>
    <col min="14505" max="14524" width="10.85546875" customWidth="1"/>
    <col min="14525" max="14549" width="0" hidden="1" customWidth="1"/>
    <col min="14550" max="14564" width="10.85546875" customWidth="1"/>
    <col min="14565" max="14572" width="13.7109375" customWidth="1"/>
    <col min="14573" max="14575" width="12" customWidth="1"/>
    <col min="14576" max="14577" width="13.140625" customWidth="1"/>
    <col min="14578" max="14578" width="10.42578125" customWidth="1"/>
    <col min="14579" max="14579" width="13.5703125" customWidth="1"/>
    <col min="14580" max="14580" width="0" hidden="1" customWidth="1"/>
    <col min="14581" max="14581" width="13.42578125" customWidth="1"/>
    <col min="14582" max="14583" width="0" hidden="1" customWidth="1"/>
    <col min="14584" max="14584" width="16.5703125" customWidth="1"/>
    <col min="14585" max="14585" width="0" hidden="1" customWidth="1"/>
    <col min="14586" max="14586" width="13.28515625" customWidth="1"/>
    <col min="14587" max="14588" width="15.140625" customWidth="1"/>
    <col min="14589" max="14589" width="12.7109375" customWidth="1"/>
    <col min="14590" max="14590" width="13.7109375" customWidth="1"/>
    <col min="14591" max="14591" width="14" customWidth="1"/>
    <col min="14592" max="14592" width="13.140625" customWidth="1"/>
    <col min="14593" max="14593" width="12" customWidth="1"/>
    <col min="14594" max="14594" width="15" customWidth="1"/>
    <col min="14595" max="14595" width="13.7109375" customWidth="1"/>
    <col min="14596" max="14596" width="16.140625" customWidth="1"/>
    <col min="14597" max="14597" width="13.85546875" customWidth="1"/>
    <col min="14598" max="14598" width="16.5703125" customWidth="1"/>
    <col min="14599" max="14599" width="12.42578125" customWidth="1"/>
    <col min="14600" max="14600" width="59.85546875" customWidth="1"/>
    <col min="14601" max="14601" width="24.42578125" customWidth="1"/>
    <col min="14602" max="14602" width="12.5703125" customWidth="1"/>
    <col min="14604" max="14604" width="11.140625" customWidth="1"/>
    <col min="14606" max="14606" width="23.7109375" customWidth="1"/>
    <col min="14729" max="14729" width="6" customWidth="1"/>
    <col min="14730" max="14730" width="13.5703125" customWidth="1"/>
    <col min="14731" max="14731" width="28" customWidth="1"/>
    <col min="14732" max="14732" width="8.5703125" customWidth="1"/>
    <col min="14733" max="14735" width="11.5703125" customWidth="1"/>
    <col min="14736" max="14736" width="9" customWidth="1"/>
    <col min="14737" max="14737" width="11.5703125" customWidth="1"/>
    <col min="14738" max="14738" width="9" customWidth="1"/>
    <col min="14739" max="14739" width="11.5703125" customWidth="1"/>
    <col min="14740" max="14740" width="9" customWidth="1"/>
    <col min="14741" max="14741" width="10.5703125" customWidth="1"/>
    <col min="14742" max="14742" width="9" customWidth="1"/>
    <col min="14743" max="14752" width="0" hidden="1" customWidth="1"/>
    <col min="14753" max="14753" width="11.5703125" customWidth="1"/>
    <col min="14754" max="14754" width="9" customWidth="1"/>
    <col min="14755" max="14755" width="11.5703125" customWidth="1"/>
    <col min="14756" max="14756" width="8.7109375" customWidth="1"/>
    <col min="14757" max="14757" width="11.5703125" customWidth="1"/>
    <col min="14758" max="14758" width="9" customWidth="1"/>
    <col min="14759" max="14759" width="12.42578125" customWidth="1"/>
    <col min="14760" max="14760" width="10.5703125" customWidth="1"/>
    <col min="14761" max="14780" width="10.85546875" customWidth="1"/>
    <col min="14781" max="14805" width="0" hidden="1" customWidth="1"/>
    <col min="14806" max="14820" width="10.85546875" customWidth="1"/>
    <col min="14821" max="14828" width="13.7109375" customWidth="1"/>
    <col min="14829" max="14831" width="12" customWidth="1"/>
    <col min="14832" max="14833" width="13.140625" customWidth="1"/>
    <col min="14834" max="14834" width="10.42578125" customWidth="1"/>
    <col min="14835" max="14835" width="13.5703125" customWidth="1"/>
    <col min="14836" max="14836" width="0" hidden="1" customWidth="1"/>
    <col min="14837" max="14837" width="13.42578125" customWidth="1"/>
    <col min="14838" max="14839" width="0" hidden="1" customWidth="1"/>
    <col min="14840" max="14840" width="16.5703125" customWidth="1"/>
    <col min="14841" max="14841" width="0" hidden="1" customWidth="1"/>
    <col min="14842" max="14842" width="13.28515625" customWidth="1"/>
    <col min="14843" max="14844" width="15.140625" customWidth="1"/>
    <col min="14845" max="14845" width="12.7109375" customWidth="1"/>
    <col min="14846" max="14846" width="13.7109375" customWidth="1"/>
    <col min="14847" max="14847" width="14" customWidth="1"/>
    <col min="14848" max="14848" width="13.140625" customWidth="1"/>
    <col min="14849" max="14849" width="12" customWidth="1"/>
    <col min="14850" max="14850" width="15" customWidth="1"/>
    <col min="14851" max="14851" width="13.7109375" customWidth="1"/>
    <col min="14852" max="14852" width="16.140625" customWidth="1"/>
    <col min="14853" max="14853" width="13.85546875" customWidth="1"/>
    <col min="14854" max="14854" width="16.5703125" customWidth="1"/>
    <col min="14855" max="14855" width="12.42578125" customWidth="1"/>
    <col min="14856" max="14856" width="59.85546875" customWidth="1"/>
    <col min="14857" max="14857" width="24.42578125" customWidth="1"/>
    <col min="14858" max="14858" width="12.5703125" customWidth="1"/>
    <col min="14860" max="14860" width="11.140625" customWidth="1"/>
    <col min="14862" max="14862" width="23.7109375" customWidth="1"/>
    <col min="14985" max="14985" width="6" customWidth="1"/>
    <col min="14986" max="14986" width="13.5703125" customWidth="1"/>
    <col min="14987" max="14987" width="28" customWidth="1"/>
    <col min="14988" max="14988" width="8.5703125" customWidth="1"/>
    <col min="14989" max="14991" width="11.5703125" customWidth="1"/>
    <col min="14992" max="14992" width="9" customWidth="1"/>
    <col min="14993" max="14993" width="11.5703125" customWidth="1"/>
    <col min="14994" max="14994" width="9" customWidth="1"/>
    <col min="14995" max="14995" width="11.5703125" customWidth="1"/>
    <col min="14996" max="14996" width="9" customWidth="1"/>
    <col min="14997" max="14997" width="10.5703125" customWidth="1"/>
    <col min="14998" max="14998" width="9" customWidth="1"/>
    <col min="14999" max="15008" width="0" hidden="1" customWidth="1"/>
    <col min="15009" max="15009" width="11.5703125" customWidth="1"/>
    <col min="15010" max="15010" width="9" customWidth="1"/>
    <col min="15011" max="15011" width="11.5703125" customWidth="1"/>
    <col min="15012" max="15012" width="8.7109375" customWidth="1"/>
    <col min="15013" max="15013" width="11.5703125" customWidth="1"/>
    <col min="15014" max="15014" width="9" customWidth="1"/>
    <col min="15015" max="15015" width="12.42578125" customWidth="1"/>
    <col min="15016" max="15016" width="10.5703125" customWidth="1"/>
    <col min="15017" max="15036" width="10.85546875" customWidth="1"/>
    <col min="15037" max="15061" width="0" hidden="1" customWidth="1"/>
    <col min="15062" max="15076" width="10.85546875" customWidth="1"/>
    <col min="15077" max="15084" width="13.7109375" customWidth="1"/>
    <col min="15085" max="15087" width="12" customWidth="1"/>
    <col min="15088" max="15089" width="13.140625" customWidth="1"/>
    <col min="15090" max="15090" width="10.42578125" customWidth="1"/>
    <col min="15091" max="15091" width="13.5703125" customWidth="1"/>
    <col min="15092" max="15092" width="0" hidden="1" customWidth="1"/>
    <col min="15093" max="15093" width="13.42578125" customWidth="1"/>
    <col min="15094" max="15095" width="0" hidden="1" customWidth="1"/>
    <col min="15096" max="15096" width="16.5703125" customWidth="1"/>
    <col min="15097" max="15097" width="0" hidden="1" customWidth="1"/>
    <col min="15098" max="15098" width="13.28515625" customWidth="1"/>
    <col min="15099" max="15100" width="15.140625" customWidth="1"/>
    <col min="15101" max="15101" width="12.7109375" customWidth="1"/>
    <col min="15102" max="15102" width="13.7109375" customWidth="1"/>
    <col min="15103" max="15103" width="14" customWidth="1"/>
    <col min="15104" max="15104" width="13.140625" customWidth="1"/>
    <col min="15105" max="15105" width="12" customWidth="1"/>
    <col min="15106" max="15106" width="15" customWidth="1"/>
    <col min="15107" max="15107" width="13.7109375" customWidth="1"/>
    <col min="15108" max="15108" width="16.140625" customWidth="1"/>
    <col min="15109" max="15109" width="13.85546875" customWidth="1"/>
    <col min="15110" max="15110" width="16.5703125" customWidth="1"/>
    <col min="15111" max="15111" width="12.42578125" customWidth="1"/>
    <col min="15112" max="15112" width="59.85546875" customWidth="1"/>
    <col min="15113" max="15113" width="24.42578125" customWidth="1"/>
    <col min="15114" max="15114" width="12.5703125" customWidth="1"/>
    <col min="15116" max="15116" width="11.140625" customWidth="1"/>
    <col min="15118" max="15118" width="23.7109375" customWidth="1"/>
    <col min="15241" max="15241" width="6" customWidth="1"/>
    <col min="15242" max="15242" width="13.5703125" customWidth="1"/>
    <col min="15243" max="15243" width="28" customWidth="1"/>
    <col min="15244" max="15244" width="8.5703125" customWidth="1"/>
    <col min="15245" max="15247" width="11.5703125" customWidth="1"/>
    <col min="15248" max="15248" width="9" customWidth="1"/>
    <col min="15249" max="15249" width="11.5703125" customWidth="1"/>
    <col min="15250" max="15250" width="9" customWidth="1"/>
    <col min="15251" max="15251" width="11.5703125" customWidth="1"/>
    <col min="15252" max="15252" width="9" customWidth="1"/>
    <col min="15253" max="15253" width="10.5703125" customWidth="1"/>
    <col min="15254" max="15254" width="9" customWidth="1"/>
    <col min="15255" max="15264" width="0" hidden="1" customWidth="1"/>
    <col min="15265" max="15265" width="11.5703125" customWidth="1"/>
    <col min="15266" max="15266" width="9" customWidth="1"/>
    <col min="15267" max="15267" width="11.5703125" customWidth="1"/>
    <col min="15268" max="15268" width="8.7109375" customWidth="1"/>
    <col min="15269" max="15269" width="11.5703125" customWidth="1"/>
    <col min="15270" max="15270" width="9" customWidth="1"/>
    <col min="15271" max="15271" width="12.42578125" customWidth="1"/>
    <col min="15272" max="15272" width="10.5703125" customWidth="1"/>
    <col min="15273" max="15292" width="10.85546875" customWidth="1"/>
    <col min="15293" max="15317" width="0" hidden="1" customWidth="1"/>
    <col min="15318" max="15332" width="10.85546875" customWidth="1"/>
    <col min="15333" max="15340" width="13.7109375" customWidth="1"/>
    <col min="15341" max="15343" width="12" customWidth="1"/>
    <col min="15344" max="15345" width="13.140625" customWidth="1"/>
    <col min="15346" max="15346" width="10.42578125" customWidth="1"/>
    <col min="15347" max="15347" width="13.5703125" customWidth="1"/>
    <col min="15348" max="15348" width="0" hidden="1" customWidth="1"/>
    <col min="15349" max="15349" width="13.42578125" customWidth="1"/>
    <col min="15350" max="15351" width="0" hidden="1" customWidth="1"/>
    <col min="15352" max="15352" width="16.5703125" customWidth="1"/>
    <col min="15353" max="15353" width="0" hidden="1" customWidth="1"/>
    <col min="15354" max="15354" width="13.28515625" customWidth="1"/>
    <col min="15355" max="15356" width="15.140625" customWidth="1"/>
    <col min="15357" max="15357" width="12.7109375" customWidth="1"/>
    <col min="15358" max="15358" width="13.7109375" customWidth="1"/>
    <col min="15359" max="15359" width="14" customWidth="1"/>
    <col min="15360" max="15360" width="13.140625" customWidth="1"/>
    <col min="15361" max="15361" width="12" customWidth="1"/>
    <col min="15362" max="15362" width="15" customWidth="1"/>
    <col min="15363" max="15363" width="13.7109375" customWidth="1"/>
    <col min="15364" max="15364" width="16.140625" customWidth="1"/>
    <col min="15365" max="15365" width="13.85546875" customWidth="1"/>
    <col min="15366" max="15366" width="16.5703125" customWidth="1"/>
    <col min="15367" max="15367" width="12.42578125" customWidth="1"/>
    <col min="15368" max="15368" width="59.85546875" customWidth="1"/>
    <col min="15369" max="15369" width="24.42578125" customWidth="1"/>
    <col min="15370" max="15370" width="12.5703125" customWidth="1"/>
    <col min="15372" max="15372" width="11.140625" customWidth="1"/>
    <col min="15374" max="15374" width="23.7109375" customWidth="1"/>
    <col min="15497" max="15497" width="6" customWidth="1"/>
    <col min="15498" max="15498" width="13.5703125" customWidth="1"/>
    <col min="15499" max="15499" width="28" customWidth="1"/>
    <col min="15500" max="15500" width="8.5703125" customWidth="1"/>
    <col min="15501" max="15503" width="11.5703125" customWidth="1"/>
    <col min="15504" max="15504" width="9" customWidth="1"/>
    <col min="15505" max="15505" width="11.5703125" customWidth="1"/>
    <col min="15506" max="15506" width="9" customWidth="1"/>
    <col min="15507" max="15507" width="11.5703125" customWidth="1"/>
    <col min="15508" max="15508" width="9" customWidth="1"/>
    <col min="15509" max="15509" width="10.5703125" customWidth="1"/>
    <col min="15510" max="15510" width="9" customWidth="1"/>
    <col min="15511" max="15520" width="0" hidden="1" customWidth="1"/>
    <col min="15521" max="15521" width="11.5703125" customWidth="1"/>
    <col min="15522" max="15522" width="9" customWidth="1"/>
    <col min="15523" max="15523" width="11.5703125" customWidth="1"/>
    <col min="15524" max="15524" width="8.7109375" customWidth="1"/>
    <col min="15525" max="15525" width="11.5703125" customWidth="1"/>
    <col min="15526" max="15526" width="9" customWidth="1"/>
    <col min="15527" max="15527" width="12.42578125" customWidth="1"/>
    <col min="15528" max="15528" width="10.5703125" customWidth="1"/>
    <col min="15529" max="15548" width="10.85546875" customWidth="1"/>
    <col min="15549" max="15573" width="0" hidden="1" customWidth="1"/>
    <col min="15574" max="15588" width="10.85546875" customWidth="1"/>
    <col min="15589" max="15596" width="13.7109375" customWidth="1"/>
    <col min="15597" max="15599" width="12" customWidth="1"/>
    <col min="15600" max="15601" width="13.140625" customWidth="1"/>
    <col min="15602" max="15602" width="10.42578125" customWidth="1"/>
    <col min="15603" max="15603" width="13.5703125" customWidth="1"/>
    <col min="15604" max="15604" width="0" hidden="1" customWidth="1"/>
    <col min="15605" max="15605" width="13.42578125" customWidth="1"/>
    <col min="15606" max="15607" width="0" hidden="1" customWidth="1"/>
    <col min="15608" max="15608" width="16.5703125" customWidth="1"/>
    <col min="15609" max="15609" width="0" hidden="1" customWidth="1"/>
    <col min="15610" max="15610" width="13.28515625" customWidth="1"/>
    <col min="15611" max="15612" width="15.140625" customWidth="1"/>
    <col min="15613" max="15613" width="12.7109375" customWidth="1"/>
    <col min="15614" max="15614" width="13.7109375" customWidth="1"/>
    <col min="15615" max="15615" width="14" customWidth="1"/>
    <col min="15616" max="15616" width="13.140625" customWidth="1"/>
    <col min="15617" max="15617" width="12" customWidth="1"/>
    <col min="15618" max="15618" width="15" customWidth="1"/>
    <col min="15619" max="15619" width="13.7109375" customWidth="1"/>
    <col min="15620" max="15620" width="16.140625" customWidth="1"/>
    <col min="15621" max="15621" width="13.85546875" customWidth="1"/>
    <col min="15622" max="15622" width="16.5703125" customWidth="1"/>
    <col min="15623" max="15623" width="12.42578125" customWidth="1"/>
    <col min="15624" max="15624" width="59.85546875" customWidth="1"/>
    <col min="15625" max="15625" width="24.42578125" customWidth="1"/>
    <col min="15626" max="15626" width="12.5703125" customWidth="1"/>
    <col min="15628" max="15628" width="11.140625" customWidth="1"/>
    <col min="15630" max="15630" width="23.7109375" customWidth="1"/>
    <col min="15753" max="15753" width="6" customWidth="1"/>
    <col min="15754" max="15754" width="13.5703125" customWidth="1"/>
    <col min="15755" max="15755" width="28" customWidth="1"/>
    <col min="15756" max="15756" width="8.5703125" customWidth="1"/>
    <col min="15757" max="15759" width="11.5703125" customWidth="1"/>
    <col min="15760" max="15760" width="9" customWidth="1"/>
    <col min="15761" max="15761" width="11.5703125" customWidth="1"/>
    <col min="15762" max="15762" width="9" customWidth="1"/>
    <col min="15763" max="15763" width="11.5703125" customWidth="1"/>
    <col min="15764" max="15764" width="9" customWidth="1"/>
    <col min="15765" max="15765" width="10.5703125" customWidth="1"/>
    <col min="15766" max="15766" width="9" customWidth="1"/>
    <col min="15767" max="15776" width="0" hidden="1" customWidth="1"/>
    <col min="15777" max="15777" width="11.5703125" customWidth="1"/>
    <col min="15778" max="15778" width="9" customWidth="1"/>
    <col min="15779" max="15779" width="11.5703125" customWidth="1"/>
    <col min="15780" max="15780" width="8.7109375" customWidth="1"/>
    <col min="15781" max="15781" width="11.5703125" customWidth="1"/>
    <col min="15782" max="15782" width="9" customWidth="1"/>
    <col min="15783" max="15783" width="12.42578125" customWidth="1"/>
    <col min="15784" max="15784" width="10.5703125" customWidth="1"/>
    <col min="15785" max="15804" width="10.85546875" customWidth="1"/>
    <col min="15805" max="15829" width="0" hidden="1" customWidth="1"/>
    <col min="15830" max="15844" width="10.85546875" customWidth="1"/>
    <col min="15845" max="15852" width="13.7109375" customWidth="1"/>
    <col min="15853" max="15855" width="12" customWidth="1"/>
    <col min="15856" max="15857" width="13.140625" customWidth="1"/>
    <col min="15858" max="15858" width="10.42578125" customWidth="1"/>
    <col min="15859" max="15859" width="13.5703125" customWidth="1"/>
    <col min="15860" max="15860" width="0" hidden="1" customWidth="1"/>
    <col min="15861" max="15861" width="13.42578125" customWidth="1"/>
    <col min="15862" max="15863" width="0" hidden="1" customWidth="1"/>
    <col min="15864" max="15864" width="16.5703125" customWidth="1"/>
    <col min="15865" max="15865" width="0" hidden="1" customWidth="1"/>
    <col min="15866" max="15866" width="13.28515625" customWidth="1"/>
    <col min="15867" max="15868" width="15.140625" customWidth="1"/>
    <col min="15869" max="15869" width="12.7109375" customWidth="1"/>
    <col min="15870" max="15870" width="13.7109375" customWidth="1"/>
    <col min="15871" max="15871" width="14" customWidth="1"/>
    <col min="15872" max="15872" width="13.140625" customWidth="1"/>
    <col min="15873" max="15873" width="12" customWidth="1"/>
    <col min="15874" max="15874" width="15" customWidth="1"/>
    <col min="15875" max="15875" width="13.7109375" customWidth="1"/>
    <col min="15876" max="15876" width="16.140625" customWidth="1"/>
    <col min="15877" max="15877" width="13.85546875" customWidth="1"/>
    <col min="15878" max="15878" width="16.5703125" customWidth="1"/>
    <col min="15879" max="15879" width="12.42578125" customWidth="1"/>
    <col min="15880" max="15880" width="59.85546875" customWidth="1"/>
    <col min="15881" max="15881" width="24.42578125" customWidth="1"/>
    <col min="15882" max="15882" width="12.5703125" customWidth="1"/>
    <col min="15884" max="15884" width="11.140625" customWidth="1"/>
    <col min="15886" max="15886" width="23.7109375" customWidth="1"/>
    <col min="16009" max="16009" width="6" customWidth="1"/>
    <col min="16010" max="16010" width="13.5703125" customWidth="1"/>
    <col min="16011" max="16011" width="28" customWidth="1"/>
    <col min="16012" max="16012" width="8.5703125" customWidth="1"/>
    <col min="16013" max="16015" width="11.5703125" customWidth="1"/>
    <col min="16016" max="16016" width="9" customWidth="1"/>
    <col min="16017" max="16017" width="11.5703125" customWidth="1"/>
    <col min="16018" max="16018" width="9" customWidth="1"/>
    <col min="16019" max="16019" width="11.5703125" customWidth="1"/>
    <col min="16020" max="16020" width="9" customWidth="1"/>
    <col min="16021" max="16021" width="10.5703125" customWidth="1"/>
    <col min="16022" max="16022" width="9" customWidth="1"/>
    <col min="16023" max="16032" width="0" hidden="1" customWidth="1"/>
    <col min="16033" max="16033" width="11.5703125" customWidth="1"/>
    <col min="16034" max="16034" width="9" customWidth="1"/>
    <col min="16035" max="16035" width="11.5703125" customWidth="1"/>
    <col min="16036" max="16036" width="8.7109375" customWidth="1"/>
    <col min="16037" max="16037" width="11.5703125" customWidth="1"/>
    <col min="16038" max="16038" width="9" customWidth="1"/>
    <col min="16039" max="16039" width="12.42578125" customWidth="1"/>
    <col min="16040" max="16040" width="10.5703125" customWidth="1"/>
    <col min="16041" max="16060" width="10.85546875" customWidth="1"/>
    <col min="16061" max="16085" width="0" hidden="1" customWidth="1"/>
    <col min="16086" max="16100" width="10.85546875" customWidth="1"/>
    <col min="16101" max="16108" width="13.7109375" customWidth="1"/>
    <col min="16109" max="16111" width="12" customWidth="1"/>
    <col min="16112" max="16113" width="13.140625" customWidth="1"/>
    <col min="16114" max="16114" width="10.42578125" customWidth="1"/>
    <col min="16115" max="16115" width="13.5703125" customWidth="1"/>
    <col min="16116" max="16116" width="0" hidden="1" customWidth="1"/>
    <col min="16117" max="16117" width="13.42578125" customWidth="1"/>
    <col min="16118" max="16119" width="0" hidden="1" customWidth="1"/>
    <col min="16120" max="16120" width="16.5703125" customWidth="1"/>
    <col min="16121" max="16121" width="0" hidden="1" customWidth="1"/>
    <col min="16122" max="16122" width="13.28515625" customWidth="1"/>
    <col min="16123" max="16124" width="15.140625" customWidth="1"/>
    <col min="16125" max="16125" width="12.7109375" customWidth="1"/>
    <col min="16126" max="16126" width="13.7109375" customWidth="1"/>
    <col min="16127" max="16127" width="14" customWidth="1"/>
    <col min="16128" max="16128" width="13.140625" customWidth="1"/>
    <col min="16129" max="16129" width="12" customWidth="1"/>
    <col min="16130" max="16130" width="15" customWidth="1"/>
    <col min="16131" max="16131" width="13.7109375" customWidth="1"/>
    <col min="16132" max="16132" width="16.140625" customWidth="1"/>
    <col min="16133" max="16133" width="13.85546875" customWidth="1"/>
    <col min="16134" max="16134" width="16.5703125" customWidth="1"/>
    <col min="16135" max="16135" width="12.42578125" customWidth="1"/>
    <col min="16136" max="16136" width="59.85546875" customWidth="1"/>
    <col min="16137" max="16137" width="24.42578125" customWidth="1"/>
    <col min="16138" max="16138" width="12.5703125" customWidth="1"/>
    <col min="16140" max="16140" width="11.140625" customWidth="1"/>
    <col min="16142" max="16142" width="23.7109375" customWidth="1"/>
  </cols>
  <sheetData>
    <row r="1" spans="1:14" ht="15.75" customHeight="1" x14ac:dyDescent="0.25">
      <c r="A1" s="1"/>
    </row>
    <row r="2" spans="1:14" ht="24" customHeight="1" x14ac:dyDescent="0.25">
      <c r="A2" s="2" t="s">
        <v>0</v>
      </c>
      <c r="B2" s="3"/>
    </row>
    <row r="3" spans="1:14" ht="15.75" customHeight="1" thickBot="1" x14ac:dyDescent="0.3">
      <c r="I3" s="4"/>
      <c r="J3" s="4"/>
    </row>
    <row r="4" spans="1:14" s="5" customFormat="1" ht="81" customHeight="1" thickBot="1" x14ac:dyDescent="0.25">
      <c r="A4" s="35" t="s">
        <v>1</v>
      </c>
      <c r="B4" s="37" t="s">
        <v>216</v>
      </c>
      <c r="C4" s="45" t="s">
        <v>217</v>
      </c>
      <c r="D4" s="47" t="s">
        <v>218</v>
      </c>
      <c r="E4" s="39" t="s">
        <v>219</v>
      </c>
      <c r="F4" s="42"/>
      <c r="G4" s="39" t="s">
        <v>220</v>
      </c>
      <c r="H4" s="42"/>
      <c r="I4" s="39" t="s">
        <v>221</v>
      </c>
      <c r="J4" s="40"/>
      <c r="K4" s="40"/>
      <c r="L4" s="41"/>
      <c r="M4" s="42"/>
      <c r="N4" s="43" t="s">
        <v>222</v>
      </c>
    </row>
    <row r="5" spans="1:14" s="5" customFormat="1" ht="120.75" customHeight="1" x14ac:dyDescent="0.2">
      <c r="A5" s="36"/>
      <c r="B5" s="38"/>
      <c r="C5" s="46"/>
      <c r="D5" s="48"/>
      <c r="E5" s="9" t="s">
        <v>2</v>
      </c>
      <c r="F5" s="10" t="s">
        <v>3</v>
      </c>
      <c r="G5" s="10" t="s">
        <v>2</v>
      </c>
      <c r="H5" s="10" t="s">
        <v>3</v>
      </c>
      <c r="I5" s="10" t="s">
        <v>4</v>
      </c>
      <c r="J5" s="10" t="s">
        <v>5</v>
      </c>
      <c r="K5" s="11" t="s">
        <v>6</v>
      </c>
      <c r="L5" s="8" t="s">
        <v>226</v>
      </c>
      <c r="M5" s="12" t="s">
        <v>227</v>
      </c>
      <c r="N5" s="44"/>
    </row>
    <row r="6" spans="1:14" s="6" customFormat="1" ht="11.25" x14ac:dyDescent="0.2">
      <c r="A6" s="13">
        <v>1</v>
      </c>
      <c r="B6" s="14">
        <v>2</v>
      </c>
      <c r="C6" s="15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7">
        <v>11</v>
      </c>
      <c r="L6" s="14">
        <v>12</v>
      </c>
      <c r="M6" s="15">
        <v>13</v>
      </c>
      <c r="N6" s="18">
        <v>14</v>
      </c>
    </row>
    <row r="7" spans="1:14" s="7" customFormat="1" ht="13.5" customHeight="1" x14ac:dyDescent="0.25">
      <c r="A7" s="19">
        <v>1</v>
      </c>
      <c r="B7" s="20" t="s">
        <v>7</v>
      </c>
      <c r="C7" s="33">
        <v>284.14999999999998</v>
      </c>
      <c r="D7" s="21">
        <v>1041477.9400000001</v>
      </c>
      <c r="E7" s="21"/>
      <c r="F7" s="21"/>
      <c r="G7" s="21">
        <v>1159105.8700000001</v>
      </c>
      <c r="H7" s="21">
        <v>24176.52</v>
      </c>
      <c r="I7" s="21">
        <v>-138907.29</v>
      </c>
      <c r="J7" s="21">
        <v>-2897.16</v>
      </c>
      <c r="K7" s="22">
        <f>I7+J7</f>
        <v>-141804.45000000001</v>
      </c>
      <c r="L7" s="23">
        <v>-100.07</v>
      </c>
      <c r="M7" s="24">
        <v>-9.98</v>
      </c>
      <c r="N7" s="25">
        <v>23.679166666666664</v>
      </c>
    </row>
    <row r="8" spans="1:14" s="7" customFormat="1" ht="13.5" customHeight="1" x14ac:dyDescent="0.25">
      <c r="A8" s="19">
        <v>2</v>
      </c>
      <c r="B8" s="20" t="s">
        <v>8</v>
      </c>
      <c r="C8" s="33">
        <v>505.774</v>
      </c>
      <c r="D8" s="21">
        <v>1853783.09</v>
      </c>
      <c r="E8" s="21"/>
      <c r="F8" s="21"/>
      <c r="G8" s="21">
        <v>1889859.99</v>
      </c>
      <c r="H8" s="21"/>
      <c r="I8" s="21">
        <v>-36076.9</v>
      </c>
      <c r="J8" s="21"/>
      <c r="K8" s="22">
        <f t="shared" ref="K8:K71" si="0">I8+J8</f>
        <v>-36076.9</v>
      </c>
      <c r="L8" s="23">
        <v>-13.87</v>
      </c>
      <c r="M8" s="24"/>
      <c r="N8" s="25">
        <v>42.699333333333335</v>
      </c>
    </row>
    <row r="9" spans="1:14" s="7" customFormat="1" ht="13.5" customHeight="1" x14ac:dyDescent="0.25">
      <c r="A9" s="19">
        <v>3</v>
      </c>
      <c r="B9" s="20" t="s">
        <v>9</v>
      </c>
      <c r="C9" s="33">
        <v>557.92499999999995</v>
      </c>
      <c r="D9" s="21">
        <v>2044929.02</v>
      </c>
      <c r="E9" s="21">
        <v>600715.56000000006</v>
      </c>
      <c r="F9" s="21"/>
      <c r="G9" s="21">
        <v>1317511.69</v>
      </c>
      <c r="H9" s="21"/>
      <c r="I9" s="21">
        <v>126701.77</v>
      </c>
      <c r="J9" s="21"/>
      <c r="K9" s="22">
        <f t="shared" si="0"/>
        <v>126701.77</v>
      </c>
      <c r="L9" s="23">
        <v>57.63</v>
      </c>
      <c r="M9" s="24"/>
      <c r="N9" s="25">
        <v>46.499583333333327</v>
      </c>
    </row>
    <row r="10" spans="1:14" s="7" customFormat="1" ht="13.5" customHeight="1" x14ac:dyDescent="0.25">
      <c r="A10" s="19">
        <v>4</v>
      </c>
      <c r="B10" s="20" t="s">
        <v>10</v>
      </c>
      <c r="C10" s="33">
        <v>676.09500000000003</v>
      </c>
      <c r="D10" s="21">
        <v>2478050.44</v>
      </c>
      <c r="E10" s="21"/>
      <c r="F10" s="21"/>
      <c r="G10" s="21">
        <v>2551238.16</v>
      </c>
      <c r="H10" s="21">
        <v>6453.72</v>
      </c>
      <c r="I10" s="21">
        <v>-79440.509999999995</v>
      </c>
      <c r="J10" s="21">
        <v>-200.93</v>
      </c>
      <c r="K10" s="22">
        <f t="shared" si="0"/>
        <v>-79641.439999999988</v>
      </c>
      <c r="L10" s="23">
        <v>-22</v>
      </c>
      <c r="M10" s="24">
        <v>-2.36</v>
      </c>
      <c r="N10" s="25">
        <v>57.763500000000001</v>
      </c>
    </row>
    <row r="11" spans="1:14" s="7" customFormat="1" ht="13.5" customHeight="1" x14ac:dyDescent="0.25">
      <c r="A11" s="19">
        <v>5</v>
      </c>
      <c r="B11" s="20" t="s">
        <v>11</v>
      </c>
      <c r="C11" s="33">
        <v>485.93</v>
      </c>
      <c r="D11" s="21">
        <v>1781050.0799999998</v>
      </c>
      <c r="E11" s="21"/>
      <c r="F11" s="21"/>
      <c r="G11" s="21">
        <v>1868524.8</v>
      </c>
      <c r="H11" s="21"/>
      <c r="I11" s="21">
        <v>-87474.72</v>
      </c>
      <c r="J11" s="21"/>
      <c r="K11" s="22">
        <f t="shared" si="0"/>
        <v>-87474.72</v>
      </c>
      <c r="L11" s="23">
        <v>-33.11</v>
      </c>
      <c r="M11" s="24"/>
      <c r="N11" s="25">
        <v>40.494166666666665</v>
      </c>
    </row>
    <row r="12" spans="1:14" s="7" customFormat="1" ht="13.5" customHeight="1" x14ac:dyDescent="0.25">
      <c r="A12" s="19">
        <v>6</v>
      </c>
      <c r="B12" s="20" t="s">
        <v>12</v>
      </c>
      <c r="C12" s="33">
        <v>442.8</v>
      </c>
      <c r="D12" s="21">
        <v>1622968.28</v>
      </c>
      <c r="E12" s="21"/>
      <c r="F12" s="21"/>
      <c r="G12" s="21">
        <v>1675149.79</v>
      </c>
      <c r="H12" s="21">
        <v>25360.42</v>
      </c>
      <c r="I12" s="21">
        <v>-76383.350000000006</v>
      </c>
      <c r="J12" s="21">
        <v>-1158.58</v>
      </c>
      <c r="K12" s="22">
        <f t="shared" si="0"/>
        <v>-77541.930000000008</v>
      </c>
      <c r="L12" s="23">
        <v>-34.159999999999997</v>
      </c>
      <c r="M12" s="24">
        <v>-3.2</v>
      </c>
      <c r="N12" s="25">
        <v>36.9</v>
      </c>
    </row>
    <row r="13" spans="1:14" s="7" customFormat="1" ht="13.5" customHeight="1" x14ac:dyDescent="0.25">
      <c r="A13" s="19">
        <v>7</v>
      </c>
      <c r="B13" s="20" t="s">
        <v>13</v>
      </c>
      <c r="C13" s="33">
        <v>178.75</v>
      </c>
      <c r="D13" s="21">
        <v>655161.65</v>
      </c>
      <c r="E13" s="21"/>
      <c r="F13" s="21"/>
      <c r="G13" s="21">
        <v>732563.16</v>
      </c>
      <c r="H13" s="21">
        <v>32827.08</v>
      </c>
      <c r="I13" s="21">
        <v>-105500.97</v>
      </c>
      <c r="J13" s="21">
        <v>-4727.62</v>
      </c>
      <c r="K13" s="22">
        <f t="shared" si="0"/>
        <v>-110228.59</v>
      </c>
      <c r="L13" s="23">
        <v>-122.26</v>
      </c>
      <c r="M13" s="24">
        <v>-9.27</v>
      </c>
      <c r="N13" s="25">
        <v>14.895833333333334</v>
      </c>
    </row>
    <row r="14" spans="1:14" s="7" customFormat="1" ht="13.5" customHeight="1" x14ac:dyDescent="0.25">
      <c r="A14" s="19">
        <v>8</v>
      </c>
      <c r="B14" s="20" t="s">
        <v>14</v>
      </c>
      <c r="C14" s="33">
        <v>431.63</v>
      </c>
      <c r="D14" s="21">
        <v>1582027.54</v>
      </c>
      <c r="E14" s="21"/>
      <c r="F14" s="21"/>
      <c r="G14" s="21">
        <v>1877013.12</v>
      </c>
      <c r="H14" s="21">
        <v>6378</v>
      </c>
      <c r="I14" s="21">
        <v>-300343.08</v>
      </c>
      <c r="J14" s="21">
        <v>-1020.5</v>
      </c>
      <c r="K14" s="22">
        <f t="shared" si="0"/>
        <v>-301363.58</v>
      </c>
      <c r="L14" s="23">
        <v>-117.35</v>
      </c>
      <c r="M14" s="24">
        <v>-11.07</v>
      </c>
      <c r="N14" s="25">
        <v>35.969166666666666</v>
      </c>
    </row>
    <row r="15" spans="1:14" s="7" customFormat="1" ht="13.5" customHeight="1" x14ac:dyDescent="0.25">
      <c r="A15" s="19">
        <v>9</v>
      </c>
      <c r="B15" s="20" t="s">
        <v>15</v>
      </c>
      <c r="C15" s="33">
        <v>288.39699999999999</v>
      </c>
      <c r="D15" s="21">
        <v>1057044.22</v>
      </c>
      <c r="E15" s="21">
        <v>243904.48</v>
      </c>
      <c r="F15" s="21"/>
      <c r="G15" s="21">
        <v>906593.07</v>
      </c>
      <c r="H15" s="21">
        <v>9689.92</v>
      </c>
      <c r="I15" s="21">
        <v>-102039.01</v>
      </c>
      <c r="J15" s="21">
        <v>-1104.24</v>
      </c>
      <c r="K15" s="22">
        <f t="shared" si="0"/>
        <v>-103143.25</v>
      </c>
      <c r="L15" s="23">
        <v>-46.05</v>
      </c>
      <c r="M15" s="24">
        <v>-3.3</v>
      </c>
      <c r="N15" s="25">
        <v>24.033333333333331</v>
      </c>
    </row>
    <row r="16" spans="1:14" s="7" customFormat="1" ht="13.5" customHeight="1" x14ac:dyDescent="0.25">
      <c r="A16" s="19">
        <v>10</v>
      </c>
      <c r="B16" s="20" t="s">
        <v>16</v>
      </c>
      <c r="C16" s="33">
        <v>634.24</v>
      </c>
      <c r="D16" s="21">
        <v>2324641.8099999996</v>
      </c>
      <c r="E16" s="21">
        <v>210295.01</v>
      </c>
      <c r="F16" s="21">
        <v>12852.49</v>
      </c>
      <c r="G16" s="21">
        <v>2217137.35</v>
      </c>
      <c r="H16" s="21">
        <v>27209.52</v>
      </c>
      <c r="I16" s="21">
        <v>-141237.62</v>
      </c>
      <c r="J16" s="21">
        <v>-1614.93</v>
      </c>
      <c r="K16" s="22">
        <f t="shared" si="0"/>
        <v>-142852.54999999999</v>
      </c>
      <c r="L16" s="23">
        <v>-41.08</v>
      </c>
      <c r="M16" s="24">
        <v>-3.03</v>
      </c>
      <c r="N16" s="25">
        <v>52.853333333333318</v>
      </c>
    </row>
    <row r="17" spans="1:14" s="7" customFormat="1" ht="13.5" customHeight="1" x14ac:dyDescent="0.25">
      <c r="A17" s="19">
        <v>11</v>
      </c>
      <c r="B17" s="20" t="s">
        <v>17</v>
      </c>
      <c r="C17" s="33">
        <v>689.79</v>
      </c>
      <c r="D17" s="21">
        <v>2528245.9</v>
      </c>
      <c r="E17" s="21">
        <v>587596.39</v>
      </c>
      <c r="F17" s="21"/>
      <c r="G17" s="21">
        <v>2130998.5499999998</v>
      </c>
      <c r="H17" s="21">
        <v>12018.39</v>
      </c>
      <c r="I17" s="21">
        <v>-201233.22</v>
      </c>
      <c r="J17" s="21">
        <v>-1134.21</v>
      </c>
      <c r="K17" s="22">
        <f t="shared" si="0"/>
        <v>-202367.43</v>
      </c>
      <c r="L17" s="23">
        <v>-57.6</v>
      </c>
      <c r="M17" s="24">
        <v>-4.0199999999999996</v>
      </c>
      <c r="N17" s="25">
        <v>57.482999999999997</v>
      </c>
    </row>
    <row r="18" spans="1:14" s="7" customFormat="1" ht="13.5" customHeight="1" x14ac:dyDescent="0.25">
      <c r="A18" s="19">
        <v>12</v>
      </c>
      <c r="B18" s="20" t="s">
        <v>18</v>
      </c>
      <c r="C18" s="33">
        <v>637.24</v>
      </c>
      <c r="D18" s="21">
        <v>2335637.54</v>
      </c>
      <c r="E18" s="21">
        <v>69509.649999999994</v>
      </c>
      <c r="F18" s="21"/>
      <c r="G18" s="21">
        <v>2463149.64</v>
      </c>
      <c r="H18" s="21">
        <v>27002.639999999999</v>
      </c>
      <c r="I18" s="21">
        <v>-221592.62</v>
      </c>
      <c r="J18" s="21">
        <v>-2431.7600000000002</v>
      </c>
      <c r="K18" s="22">
        <f t="shared" si="0"/>
        <v>-224024.38</v>
      </c>
      <c r="L18" s="23">
        <v>-57.79</v>
      </c>
      <c r="M18" s="24">
        <v>-4.8</v>
      </c>
      <c r="N18" s="25">
        <v>53.103333333333332</v>
      </c>
    </row>
    <row r="19" spans="1:14" s="7" customFormat="1" ht="13.5" customHeight="1" x14ac:dyDescent="0.25">
      <c r="A19" s="19">
        <v>13</v>
      </c>
      <c r="B19" s="20" t="s">
        <v>19</v>
      </c>
      <c r="C19" s="33">
        <v>727.51</v>
      </c>
      <c r="D19" s="21">
        <v>2666498.75</v>
      </c>
      <c r="E19" s="21"/>
      <c r="F19" s="21"/>
      <c r="G19" s="21">
        <v>2691169.12</v>
      </c>
      <c r="H19" s="21">
        <v>9511.5499999999993</v>
      </c>
      <c r="I19" s="21">
        <v>-34058.54</v>
      </c>
      <c r="J19" s="21">
        <v>-123.38</v>
      </c>
      <c r="K19" s="22">
        <f t="shared" si="0"/>
        <v>-34181.919999999998</v>
      </c>
      <c r="L19" s="23">
        <v>-5.77</v>
      </c>
      <c r="M19" s="24">
        <v>-0.51</v>
      </c>
      <c r="N19" s="25">
        <v>60.625833333333333</v>
      </c>
    </row>
    <row r="20" spans="1:14" s="7" customFormat="1" ht="13.5" customHeight="1" x14ac:dyDescent="0.25">
      <c r="A20" s="19">
        <v>14</v>
      </c>
      <c r="B20" s="20" t="s">
        <v>20</v>
      </c>
      <c r="C20" s="33">
        <v>326.55</v>
      </c>
      <c r="D20" s="21">
        <v>1196884.1299999999</v>
      </c>
      <c r="E20" s="21">
        <v>15253.95</v>
      </c>
      <c r="F20" s="21"/>
      <c r="G20" s="21">
        <v>1199435.45</v>
      </c>
      <c r="H20" s="21">
        <v>10912.4</v>
      </c>
      <c r="I20" s="21">
        <v>-28453.53</v>
      </c>
      <c r="J20" s="21">
        <v>-264.13</v>
      </c>
      <c r="K20" s="22">
        <f t="shared" si="0"/>
        <v>-28717.66</v>
      </c>
      <c r="L20" s="23">
        <v>-11.88</v>
      </c>
      <c r="M20" s="24">
        <v>-1.31</v>
      </c>
      <c r="N20" s="25">
        <v>27.212500000000006</v>
      </c>
    </row>
    <row r="21" spans="1:14" s="7" customFormat="1" ht="13.5" customHeight="1" x14ac:dyDescent="0.25">
      <c r="A21" s="19">
        <v>15</v>
      </c>
      <c r="B21" s="20" t="s">
        <v>21</v>
      </c>
      <c r="C21" s="33">
        <v>535.16</v>
      </c>
      <c r="D21" s="21">
        <v>1961489.84</v>
      </c>
      <c r="E21" s="21">
        <v>31501.38</v>
      </c>
      <c r="F21" s="21"/>
      <c r="G21" s="21">
        <v>2092583.72</v>
      </c>
      <c r="H21" s="21">
        <v>96688.28</v>
      </c>
      <c r="I21" s="21">
        <v>-247826.06</v>
      </c>
      <c r="J21" s="21">
        <v>-11457.48</v>
      </c>
      <c r="K21" s="22">
        <f t="shared" si="0"/>
        <v>-259283.54</v>
      </c>
      <c r="L21" s="23">
        <v>-69.040000000000006</v>
      </c>
      <c r="M21" s="24">
        <v>-6.38</v>
      </c>
      <c r="N21" s="25">
        <v>44.596666666666664</v>
      </c>
    </row>
    <row r="22" spans="1:14" s="7" customFormat="1" ht="13.5" customHeight="1" x14ac:dyDescent="0.25">
      <c r="A22" s="19">
        <v>16</v>
      </c>
      <c r="B22" s="20" t="s">
        <v>22</v>
      </c>
      <c r="C22" s="33">
        <v>568.84</v>
      </c>
      <c r="D22" s="21">
        <v>2084935.1199999999</v>
      </c>
      <c r="E22" s="21">
        <v>590044.68000000005</v>
      </c>
      <c r="F22" s="21"/>
      <c r="G22" s="21">
        <v>1559071.56</v>
      </c>
      <c r="H22" s="21">
        <v>6290.28</v>
      </c>
      <c r="I22" s="21">
        <v>-70188.19</v>
      </c>
      <c r="J22" s="21">
        <v>-283.2</v>
      </c>
      <c r="K22" s="22">
        <f t="shared" si="0"/>
        <v>-70471.39</v>
      </c>
      <c r="L22" s="23">
        <v>-27.98</v>
      </c>
      <c r="M22" s="24">
        <v>-1.87</v>
      </c>
      <c r="N22" s="25">
        <v>47.403333333333343</v>
      </c>
    </row>
    <row r="23" spans="1:14" s="7" customFormat="1" ht="13.5" customHeight="1" x14ac:dyDescent="0.25">
      <c r="A23" s="19">
        <v>17</v>
      </c>
      <c r="B23" s="20" t="s">
        <v>23</v>
      </c>
      <c r="C23" s="33">
        <v>114.21</v>
      </c>
      <c r="D23" s="21">
        <v>418607.06</v>
      </c>
      <c r="E23" s="21"/>
      <c r="F23" s="21"/>
      <c r="G23" s="21">
        <v>435490.92</v>
      </c>
      <c r="H23" s="21">
        <v>9483.84</v>
      </c>
      <c r="I23" s="21">
        <v>-25805.73</v>
      </c>
      <c r="J23" s="21">
        <v>-561.97</v>
      </c>
      <c r="K23" s="22">
        <f t="shared" si="0"/>
        <v>-26367.7</v>
      </c>
      <c r="L23" s="23">
        <v>-45.66</v>
      </c>
      <c r="M23" s="24">
        <v>-3.46</v>
      </c>
      <c r="N23" s="25">
        <v>9.5180000000000007</v>
      </c>
    </row>
    <row r="24" spans="1:14" s="7" customFormat="1" ht="13.5" customHeight="1" x14ac:dyDescent="0.25">
      <c r="A24" s="19">
        <v>18</v>
      </c>
      <c r="B24" s="20" t="s">
        <v>24</v>
      </c>
      <c r="C24" s="33">
        <v>520.16</v>
      </c>
      <c r="D24" s="21">
        <v>1906511.24</v>
      </c>
      <c r="E24" s="21">
        <v>165687.45000000001</v>
      </c>
      <c r="F24" s="21"/>
      <c r="G24" s="21">
        <v>1798792.68</v>
      </c>
      <c r="H24" s="21">
        <v>14935.56</v>
      </c>
      <c r="I24" s="21">
        <v>-72304.05</v>
      </c>
      <c r="J24" s="21">
        <v>-600.39</v>
      </c>
      <c r="K24" s="22">
        <f t="shared" si="0"/>
        <v>-72904.44</v>
      </c>
      <c r="L24" s="23">
        <v>-24.19</v>
      </c>
      <c r="M24" s="24">
        <v>-1.72</v>
      </c>
      <c r="N24" s="25">
        <v>43.346666666666657</v>
      </c>
    </row>
    <row r="25" spans="1:14" s="7" customFormat="1" ht="13.5" customHeight="1" x14ac:dyDescent="0.25">
      <c r="A25" s="19">
        <v>19</v>
      </c>
      <c r="B25" s="20" t="s">
        <v>25</v>
      </c>
      <c r="C25" s="33">
        <v>615.19899999999996</v>
      </c>
      <c r="D25" s="21">
        <v>2254851.98</v>
      </c>
      <c r="E25" s="21"/>
      <c r="F25" s="21"/>
      <c r="G25" s="21">
        <v>2440380.6</v>
      </c>
      <c r="H25" s="21">
        <v>35812.199999999997</v>
      </c>
      <c r="I25" s="21">
        <v>-218139.76</v>
      </c>
      <c r="J25" s="21">
        <v>-3201.06</v>
      </c>
      <c r="K25" s="22">
        <f t="shared" si="0"/>
        <v>-221340.82</v>
      </c>
      <c r="L25" s="23">
        <v>-55.98</v>
      </c>
      <c r="M25" s="24">
        <v>-4.67</v>
      </c>
      <c r="N25" s="25">
        <v>51.497416666666673</v>
      </c>
    </row>
    <row r="26" spans="1:14" s="7" customFormat="1" ht="13.5" customHeight="1" x14ac:dyDescent="0.25">
      <c r="A26" s="19">
        <v>20</v>
      </c>
      <c r="B26" s="20" t="s">
        <v>26</v>
      </c>
      <c r="C26" s="33">
        <v>42.94</v>
      </c>
      <c r="D26" s="21">
        <v>157385.41</v>
      </c>
      <c r="E26" s="21"/>
      <c r="F26" s="21"/>
      <c r="G26" s="21">
        <v>132422.51999999999</v>
      </c>
      <c r="H26" s="21">
        <v>27191.16</v>
      </c>
      <c r="I26" s="21">
        <v>-1848.8</v>
      </c>
      <c r="J26" s="21">
        <v>-379.47</v>
      </c>
      <c r="K26" s="22">
        <f t="shared" si="0"/>
        <v>-2228.27</v>
      </c>
      <c r="L26" s="23">
        <v>-11.43</v>
      </c>
      <c r="M26" s="24">
        <v>-0.79</v>
      </c>
      <c r="N26" s="25">
        <v>3.5783333333333336</v>
      </c>
    </row>
    <row r="27" spans="1:14" s="7" customFormat="1" ht="13.5" customHeight="1" x14ac:dyDescent="0.25">
      <c r="A27" s="19">
        <v>21</v>
      </c>
      <c r="B27" s="20" t="s">
        <v>27</v>
      </c>
      <c r="C27" s="33">
        <v>211.27</v>
      </c>
      <c r="D27" s="21">
        <v>774355.25</v>
      </c>
      <c r="E27" s="21">
        <v>86888.66</v>
      </c>
      <c r="F27" s="21"/>
      <c r="G27" s="21">
        <v>726967.92</v>
      </c>
      <c r="H27" s="21">
        <v>86043.72</v>
      </c>
      <c r="I27" s="21">
        <v>-112257.95</v>
      </c>
      <c r="J27" s="21">
        <v>-13287.11</v>
      </c>
      <c r="K27" s="22">
        <f t="shared" si="0"/>
        <v>-125545.06</v>
      </c>
      <c r="L27" s="23">
        <v>-124.74</v>
      </c>
      <c r="M27" s="24">
        <v>-15.36</v>
      </c>
      <c r="N27" s="25">
        <v>17.605833333333337</v>
      </c>
    </row>
    <row r="28" spans="1:14" s="7" customFormat="1" ht="13.5" customHeight="1" x14ac:dyDescent="0.25">
      <c r="A28" s="19">
        <v>22</v>
      </c>
      <c r="B28" s="20" t="s">
        <v>28</v>
      </c>
      <c r="C28" s="33">
        <v>548.76400000000001</v>
      </c>
      <c r="D28" s="21">
        <v>2011351.7600000002</v>
      </c>
      <c r="E28" s="21">
        <v>660934.31000000006</v>
      </c>
      <c r="F28" s="21"/>
      <c r="G28" s="21">
        <v>1465580.76</v>
      </c>
      <c r="H28" s="21">
        <v>1529.52</v>
      </c>
      <c r="I28" s="21">
        <v>-116571.15</v>
      </c>
      <c r="J28" s="21">
        <v>-121.68</v>
      </c>
      <c r="K28" s="22">
        <f t="shared" si="0"/>
        <v>-116692.82999999999</v>
      </c>
      <c r="L28" s="23">
        <v>-46.63</v>
      </c>
      <c r="M28" s="24">
        <v>-2.84</v>
      </c>
      <c r="N28" s="25">
        <v>45.800833333333323</v>
      </c>
    </row>
    <row r="29" spans="1:14" s="7" customFormat="1" ht="13.5" customHeight="1" x14ac:dyDescent="0.25">
      <c r="A29" s="19">
        <v>23</v>
      </c>
      <c r="B29" s="20" t="s">
        <v>29</v>
      </c>
      <c r="C29" s="33">
        <v>677.46</v>
      </c>
      <c r="D29" s="21">
        <v>2483053.4899999998</v>
      </c>
      <c r="E29" s="21">
        <v>246862.63</v>
      </c>
      <c r="F29" s="21"/>
      <c r="G29" s="21">
        <v>2200384.44</v>
      </c>
      <c r="H29" s="21">
        <v>5419.8</v>
      </c>
      <c r="I29" s="21">
        <v>30312.16</v>
      </c>
      <c r="J29" s="21">
        <v>74.459999999999994</v>
      </c>
      <c r="K29" s="22">
        <f t="shared" si="0"/>
        <v>30386.62</v>
      </c>
      <c r="L29" s="23">
        <v>8.1999999999999993</v>
      </c>
      <c r="M29" s="24">
        <v>0.65</v>
      </c>
      <c r="N29" s="25">
        <v>56.455000000000005</v>
      </c>
    </row>
    <row r="30" spans="1:14" s="7" customFormat="1" ht="13.5" customHeight="1" x14ac:dyDescent="0.25">
      <c r="A30" s="19">
        <v>24</v>
      </c>
      <c r="B30" s="20" t="s">
        <v>30</v>
      </c>
      <c r="C30" s="33">
        <v>666.89</v>
      </c>
      <c r="D30" s="21">
        <v>2444311.91</v>
      </c>
      <c r="E30" s="21"/>
      <c r="F30" s="21"/>
      <c r="G30" s="21">
        <v>2453432.04</v>
      </c>
      <c r="H30" s="21">
        <v>6266.88</v>
      </c>
      <c r="I30" s="21">
        <v>-15347.88</v>
      </c>
      <c r="J30" s="21">
        <v>-39.130000000000003</v>
      </c>
      <c r="K30" s="22">
        <f t="shared" si="0"/>
        <v>-15387.009999999998</v>
      </c>
      <c r="L30" s="23">
        <v>-3.48</v>
      </c>
      <c r="M30" s="24">
        <v>-0.28000000000000003</v>
      </c>
      <c r="N30" s="25">
        <v>55.574166666666677</v>
      </c>
    </row>
    <row r="31" spans="1:14" s="7" customFormat="1" ht="13.5" customHeight="1" x14ac:dyDescent="0.25">
      <c r="A31" s="19">
        <v>25</v>
      </c>
      <c r="B31" s="20" t="s">
        <v>31</v>
      </c>
      <c r="C31" s="33">
        <v>661.92</v>
      </c>
      <c r="D31" s="21">
        <v>2426095.65</v>
      </c>
      <c r="E31" s="21">
        <v>440490.63</v>
      </c>
      <c r="F31" s="21">
        <v>3223.83</v>
      </c>
      <c r="G31" s="21">
        <v>2133328.7999999998</v>
      </c>
      <c r="H31" s="21">
        <v>1218.48</v>
      </c>
      <c r="I31" s="21">
        <v>-152048.97</v>
      </c>
      <c r="J31" s="21">
        <v>-117.13</v>
      </c>
      <c r="K31" s="22">
        <f t="shared" si="0"/>
        <v>-152166.1</v>
      </c>
      <c r="L31" s="23">
        <v>-39.57</v>
      </c>
      <c r="M31" s="24">
        <v>-3.88</v>
      </c>
      <c r="N31" s="25">
        <v>55.159999999999989</v>
      </c>
    </row>
    <row r="32" spans="1:14" s="7" customFormat="1" ht="13.5" customHeight="1" x14ac:dyDescent="0.25">
      <c r="A32" s="19">
        <v>26</v>
      </c>
      <c r="B32" s="20" t="s">
        <v>32</v>
      </c>
      <c r="C32" s="33">
        <v>387.1</v>
      </c>
      <c r="D32" s="21">
        <v>1418814.4</v>
      </c>
      <c r="E32" s="21"/>
      <c r="F32" s="21"/>
      <c r="G32" s="21">
        <v>1552374.96</v>
      </c>
      <c r="H32" s="21">
        <v>2816.16</v>
      </c>
      <c r="I32" s="21">
        <v>-136129.79999999999</v>
      </c>
      <c r="J32" s="21">
        <v>-246.92</v>
      </c>
      <c r="K32" s="22">
        <f t="shared" si="0"/>
        <v>-136376.72</v>
      </c>
      <c r="L32" s="23">
        <v>-45.54</v>
      </c>
      <c r="M32" s="24">
        <v>-3.7</v>
      </c>
      <c r="N32" s="25">
        <v>32.258333333333333</v>
      </c>
    </row>
    <row r="33" spans="1:14" s="7" customFormat="1" ht="13.5" customHeight="1" x14ac:dyDescent="0.25">
      <c r="A33" s="19">
        <v>27</v>
      </c>
      <c r="B33" s="20" t="s">
        <v>33</v>
      </c>
      <c r="C33" s="33">
        <v>350.64</v>
      </c>
      <c r="D33" s="21">
        <v>1285179.7600000002</v>
      </c>
      <c r="E33" s="21"/>
      <c r="F33" s="21"/>
      <c r="G33" s="21">
        <v>1435617.6</v>
      </c>
      <c r="H33" s="21">
        <v>8251.68</v>
      </c>
      <c r="I33" s="21">
        <v>-157782.56</v>
      </c>
      <c r="J33" s="21">
        <v>-906.96</v>
      </c>
      <c r="K33" s="22">
        <f t="shared" si="0"/>
        <v>-158689.51999999999</v>
      </c>
      <c r="L33" s="23">
        <v>-53.01</v>
      </c>
      <c r="M33" s="24">
        <v>-5.23</v>
      </c>
      <c r="N33" s="25">
        <v>29.22000000000001</v>
      </c>
    </row>
    <row r="34" spans="1:14" s="7" customFormat="1" ht="13.5" customHeight="1" x14ac:dyDescent="0.25">
      <c r="A34" s="19">
        <v>28</v>
      </c>
      <c r="B34" s="20" t="s">
        <v>34</v>
      </c>
      <c r="C34" s="33">
        <v>592.72</v>
      </c>
      <c r="D34" s="21">
        <v>2172461.0499999998</v>
      </c>
      <c r="E34" s="21"/>
      <c r="F34" s="21"/>
      <c r="G34" s="21">
        <v>2287279.7799999998</v>
      </c>
      <c r="H34" s="21">
        <v>40338.1</v>
      </c>
      <c r="I34" s="21">
        <v>-152465.93</v>
      </c>
      <c r="J34" s="21">
        <v>-2690.9</v>
      </c>
      <c r="K34" s="22">
        <f t="shared" si="0"/>
        <v>-155156.82999999999</v>
      </c>
      <c r="L34" s="23">
        <v>-34.630000000000003</v>
      </c>
      <c r="M34" s="24">
        <v>-3.95</v>
      </c>
      <c r="N34" s="25">
        <v>49.393333333333338</v>
      </c>
    </row>
    <row r="35" spans="1:14" s="7" customFormat="1" ht="13.5" customHeight="1" x14ac:dyDescent="0.25">
      <c r="A35" s="19">
        <v>29</v>
      </c>
      <c r="B35" s="20" t="s">
        <v>35</v>
      </c>
      <c r="C35" s="33">
        <v>446.5</v>
      </c>
      <c r="D35" s="21">
        <v>1636529.6600000001</v>
      </c>
      <c r="E35" s="21"/>
      <c r="F35" s="21"/>
      <c r="G35" s="21">
        <v>1679102.51</v>
      </c>
      <c r="H35" s="21">
        <v>2758.65</v>
      </c>
      <c r="I35" s="21">
        <v>-45257.2</v>
      </c>
      <c r="J35" s="21">
        <v>-74.3</v>
      </c>
      <c r="K35" s="22">
        <f t="shared" si="0"/>
        <v>-45331.5</v>
      </c>
      <c r="L35" s="23">
        <v>-17.73</v>
      </c>
      <c r="M35" s="24">
        <v>-1.65</v>
      </c>
      <c r="N35" s="25">
        <v>37.208333333333336</v>
      </c>
    </row>
    <row r="36" spans="1:14" s="7" customFormat="1" ht="13.5" customHeight="1" x14ac:dyDescent="0.25">
      <c r="A36" s="19">
        <v>30</v>
      </c>
      <c r="B36" s="20" t="s">
        <v>36</v>
      </c>
      <c r="C36" s="33">
        <v>350.70499999999998</v>
      </c>
      <c r="D36" s="21">
        <v>1285417.99</v>
      </c>
      <c r="E36" s="21">
        <v>408926.88</v>
      </c>
      <c r="F36" s="21"/>
      <c r="G36" s="21">
        <v>870392.64</v>
      </c>
      <c r="H36" s="21">
        <v>19581.84</v>
      </c>
      <c r="I36" s="21">
        <v>-13186.72</v>
      </c>
      <c r="J36" s="21">
        <v>-296.64</v>
      </c>
      <c r="K36" s="22">
        <f t="shared" si="0"/>
        <v>-13483.359999999999</v>
      </c>
      <c r="L36" s="23">
        <v>-11.73</v>
      </c>
      <c r="M36" s="24">
        <v>-0.86</v>
      </c>
      <c r="N36" s="25">
        <v>29.225416666666664</v>
      </c>
    </row>
    <row r="37" spans="1:14" s="7" customFormat="1" ht="13.5" customHeight="1" x14ac:dyDescent="0.25">
      <c r="A37" s="19">
        <v>31</v>
      </c>
      <c r="B37" s="20" t="s">
        <v>37</v>
      </c>
      <c r="C37" s="33">
        <v>1058.2929999999999</v>
      </c>
      <c r="D37" s="21">
        <v>3878897.84</v>
      </c>
      <c r="E37" s="21"/>
      <c r="F37" s="21"/>
      <c r="G37" s="21">
        <v>3897657.36</v>
      </c>
      <c r="H37" s="21">
        <v>15896.28</v>
      </c>
      <c r="I37" s="21">
        <v>-34515.11</v>
      </c>
      <c r="J37" s="21">
        <v>-140.69</v>
      </c>
      <c r="K37" s="22">
        <f t="shared" si="0"/>
        <v>-34655.800000000003</v>
      </c>
      <c r="L37" s="23">
        <v>-4.5</v>
      </c>
      <c r="M37" s="24">
        <v>-0.49</v>
      </c>
      <c r="N37" s="25">
        <v>87.791333333333341</v>
      </c>
    </row>
    <row r="38" spans="1:14" s="7" customFormat="1" ht="13.5" customHeight="1" x14ac:dyDescent="0.25">
      <c r="A38" s="19">
        <v>32</v>
      </c>
      <c r="B38" s="20" t="s">
        <v>38</v>
      </c>
      <c r="C38" s="33">
        <v>530.03</v>
      </c>
      <c r="D38" s="21">
        <v>1942687.1600000001</v>
      </c>
      <c r="E38" s="21"/>
      <c r="F38" s="21"/>
      <c r="G38" s="21">
        <v>2444604.79</v>
      </c>
      <c r="H38" s="21">
        <v>14390.04</v>
      </c>
      <c r="I38" s="21">
        <v>-513286.29</v>
      </c>
      <c r="J38" s="21">
        <v>-3021.38</v>
      </c>
      <c r="K38" s="22">
        <f t="shared" si="0"/>
        <v>-516307.67</v>
      </c>
      <c r="L38" s="23">
        <v>-117.7</v>
      </c>
      <c r="M38" s="24">
        <v>-9.66</v>
      </c>
      <c r="N38" s="25">
        <v>44.169166666666662</v>
      </c>
    </row>
    <row r="39" spans="1:14" s="7" customFormat="1" ht="13.5" customHeight="1" x14ac:dyDescent="0.25">
      <c r="A39" s="19">
        <v>33</v>
      </c>
      <c r="B39" s="20" t="s">
        <v>39</v>
      </c>
      <c r="C39" s="33">
        <v>543.04</v>
      </c>
      <c r="D39" s="21">
        <v>1990371.9300000002</v>
      </c>
      <c r="E39" s="21"/>
      <c r="F39" s="21"/>
      <c r="G39" s="21">
        <v>2254923.36</v>
      </c>
      <c r="H39" s="21">
        <v>12042.24</v>
      </c>
      <c r="I39" s="21">
        <v>-275213.90000000002</v>
      </c>
      <c r="J39" s="21">
        <v>-1379.77</v>
      </c>
      <c r="K39" s="22">
        <f t="shared" si="0"/>
        <v>-276593.67000000004</v>
      </c>
      <c r="L39" s="23">
        <v>-64.040000000000006</v>
      </c>
      <c r="M39" s="24">
        <v>-4.9400000000000004</v>
      </c>
      <c r="N39" s="25">
        <v>45.25333333333333</v>
      </c>
    </row>
    <row r="40" spans="1:14" s="7" customFormat="1" ht="13.5" customHeight="1" x14ac:dyDescent="0.25">
      <c r="A40" s="19">
        <v>34</v>
      </c>
      <c r="B40" s="20" t="s">
        <v>40</v>
      </c>
      <c r="C40" s="33">
        <v>592.93799999999999</v>
      </c>
      <c r="D40" s="21">
        <v>2173260.0699999998</v>
      </c>
      <c r="E40" s="21"/>
      <c r="F40" s="21"/>
      <c r="G40" s="21">
        <v>2469261.5699999998</v>
      </c>
      <c r="H40" s="21">
        <v>25215.24</v>
      </c>
      <c r="I40" s="21">
        <v>-318165.33</v>
      </c>
      <c r="J40" s="21">
        <v>-3051.41</v>
      </c>
      <c r="K40" s="22">
        <f t="shared" si="0"/>
        <v>-321216.74</v>
      </c>
      <c r="L40" s="23">
        <v>-74.36</v>
      </c>
      <c r="M40" s="24">
        <v>-6.68</v>
      </c>
      <c r="N40" s="25">
        <v>49.224166666666669</v>
      </c>
    </row>
    <row r="41" spans="1:14" s="7" customFormat="1" ht="13.5" customHeight="1" x14ac:dyDescent="0.25">
      <c r="A41" s="19">
        <v>35</v>
      </c>
      <c r="B41" s="20" t="s">
        <v>41</v>
      </c>
      <c r="C41" s="33">
        <v>638.57899999999995</v>
      </c>
      <c r="D41" s="21">
        <v>2340545.29</v>
      </c>
      <c r="E41" s="21">
        <v>762590.56</v>
      </c>
      <c r="F41" s="21"/>
      <c r="G41" s="21">
        <v>1766245.08</v>
      </c>
      <c r="H41" s="21">
        <v>5283.36</v>
      </c>
      <c r="I41" s="21">
        <v>-192996.4</v>
      </c>
      <c r="J41" s="21">
        <v>-577.32000000000005</v>
      </c>
      <c r="K41" s="22">
        <f t="shared" si="0"/>
        <v>-193573.72</v>
      </c>
      <c r="L41" s="23">
        <v>-78.83</v>
      </c>
      <c r="M41" s="24">
        <v>-4.83</v>
      </c>
      <c r="N41" s="25">
        <v>54.019416666666665</v>
      </c>
    </row>
    <row r="42" spans="1:14" s="7" customFormat="1" ht="13.5" customHeight="1" x14ac:dyDescent="0.25">
      <c r="A42" s="19">
        <v>36</v>
      </c>
      <c r="B42" s="20" t="s">
        <v>42</v>
      </c>
      <c r="C42" s="33">
        <v>300.22000000000003</v>
      </c>
      <c r="D42" s="21">
        <v>1100378.3499999999</v>
      </c>
      <c r="E42" s="21">
        <v>20330.16</v>
      </c>
      <c r="F42" s="21"/>
      <c r="G42" s="21">
        <v>1195082.6399999999</v>
      </c>
      <c r="H42" s="21"/>
      <c r="I42" s="21">
        <v>-115034.45</v>
      </c>
      <c r="J42" s="21"/>
      <c r="K42" s="22">
        <f t="shared" si="0"/>
        <v>-115034.45</v>
      </c>
      <c r="L42" s="23">
        <v>-71.459999999999994</v>
      </c>
      <c r="M42" s="24"/>
      <c r="N42" s="25">
        <v>25.018333333333334</v>
      </c>
    </row>
    <row r="43" spans="1:14" s="7" customFormat="1" ht="13.5" customHeight="1" x14ac:dyDescent="0.25">
      <c r="A43" s="19">
        <v>37</v>
      </c>
      <c r="B43" s="20" t="s">
        <v>43</v>
      </c>
      <c r="C43" s="33">
        <v>732.64</v>
      </c>
      <c r="D43" s="21">
        <v>2685297.77</v>
      </c>
      <c r="E43" s="21"/>
      <c r="F43" s="21">
        <v>11454.92</v>
      </c>
      <c r="G43" s="21">
        <v>2910509.04</v>
      </c>
      <c r="H43" s="21"/>
      <c r="I43" s="21">
        <v>-237187.41</v>
      </c>
      <c r="J43" s="21"/>
      <c r="K43" s="22">
        <v>-237187.41</v>
      </c>
      <c r="L43" s="23">
        <v>-64.08</v>
      </c>
      <c r="M43" s="24"/>
      <c r="N43" s="25">
        <v>62.432416666666676</v>
      </c>
    </row>
    <row r="44" spans="1:14" s="7" customFormat="1" ht="13.5" customHeight="1" x14ac:dyDescent="0.25">
      <c r="A44" s="19">
        <v>38</v>
      </c>
      <c r="B44" s="20" t="s">
        <v>44</v>
      </c>
      <c r="C44" s="33">
        <v>824.92600000000004</v>
      </c>
      <c r="D44" s="21">
        <v>3023551.77</v>
      </c>
      <c r="E44" s="21"/>
      <c r="F44" s="21"/>
      <c r="G44" s="21">
        <v>3393558.06</v>
      </c>
      <c r="H44" s="21">
        <v>9880.9599999999991</v>
      </c>
      <c r="I44" s="21">
        <v>-378781.93</v>
      </c>
      <c r="J44" s="21">
        <v>-1105.32</v>
      </c>
      <c r="K44" s="22">
        <f t="shared" si="0"/>
        <v>-379887.25</v>
      </c>
      <c r="L44" s="23">
        <v>-82.6</v>
      </c>
      <c r="M44" s="24">
        <v>-6.39</v>
      </c>
      <c r="N44" s="25">
        <v>69.653583333333344</v>
      </c>
    </row>
    <row r="45" spans="1:14" s="7" customFormat="1" ht="13.5" customHeight="1" x14ac:dyDescent="0.25">
      <c r="A45" s="19">
        <v>39</v>
      </c>
      <c r="B45" s="20" t="s">
        <v>45</v>
      </c>
      <c r="C45" s="33">
        <v>571.13400000000001</v>
      </c>
      <c r="D45" s="21">
        <v>2093343.1800000002</v>
      </c>
      <c r="E45" s="21"/>
      <c r="F45" s="21"/>
      <c r="G45" s="21">
        <v>2396451.2799999998</v>
      </c>
      <c r="H45" s="21"/>
      <c r="I45" s="21">
        <v>-303108.09999999998</v>
      </c>
      <c r="J45" s="21"/>
      <c r="K45" s="22">
        <f t="shared" si="0"/>
        <v>-303108.09999999998</v>
      </c>
      <c r="L45" s="23">
        <v>-113.94</v>
      </c>
      <c r="M45" s="24"/>
      <c r="N45" s="25">
        <v>48.693416666666657</v>
      </c>
    </row>
    <row r="46" spans="1:14" s="7" customFormat="1" ht="13.5" customHeight="1" x14ac:dyDescent="0.25">
      <c r="A46" s="19">
        <v>40</v>
      </c>
      <c r="B46" s="20" t="s">
        <v>46</v>
      </c>
      <c r="C46" s="33">
        <v>591.30999999999995</v>
      </c>
      <c r="D46" s="21">
        <v>2167293.06</v>
      </c>
      <c r="E46" s="21"/>
      <c r="F46" s="21"/>
      <c r="G46" s="21">
        <v>2283381.21</v>
      </c>
      <c r="H46" s="21">
        <v>18022.740000000002</v>
      </c>
      <c r="I46" s="21">
        <v>-133060.64000000001</v>
      </c>
      <c r="J46" s="21">
        <v>-1050.25</v>
      </c>
      <c r="K46" s="22">
        <f t="shared" si="0"/>
        <v>-134110.89000000001</v>
      </c>
      <c r="L46" s="23">
        <v>-39.520000000000003</v>
      </c>
      <c r="M46" s="24">
        <v>-2.71</v>
      </c>
      <c r="N46" s="25">
        <v>49.275833333333331</v>
      </c>
    </row>
    <row r="47" spans="1:14" s="7" customFormat="1" ht="13.5" customHeight="1" x14ac:dyDescent="0.25">
      <c r="A47" s="19">
        <v>41</v>
      </c>
      <c r="B47" s="20" t="s">
        <v>47</v>
      </c>
      <c r="C47" s="33">
        <v>429.95</v>
      </c>
      <c r="D47" s="21">
        <v>1575869.94</v>
      </c>
      <c r="E47" s="21">
        <v>277497.45</v>
      </c>
      <c r="F47" s="21"/>
      <c r="G47" s="21">
        <v>1185251.06</v>
      </c>
      <c r="H47" s="21">
        <v>148260.28</v>
      </c>
      <c r="I47" s="21">
        <v>-31183.4</v>
      </c>
      <c r="J47" s="21">
        <v>-3955.44</v>
      </c>
      <c r="K47" s="22">
        <f t="shared" si="0"/>
        <v>-35138.840000000004</v>
      </c>
      <c r="L47" s="23">
        <v>-13.96</v>
      </c>
      <c r="M47" s="24">
        <v>-1.63</v>
      </c>
      <c r="N47" s="25">
        <v>35.829166666666673</v>
      </c>
    </row>
    <row r="48" spans="1:14" s="7" customFormat="1" ht="13.5" customHeight="1" x14ac:dyDescent="0.25">
      <c r="A48" s="19">
        <v>42</v>
      </c>
      <c r="B48" s="20" t="s">
        <v>48</v>
      </c>
      <c r="C48" s="33">
        <v>722.73699999999997</v>
      </c>
      <c r="D48" s="21">
        <v>2649004.56</v>
      </c>
      <c r="E48" s="21">
        <v>113084.23</v>
      </c>
      <c r="F48" s="21"/>
      <c r="G48" s="21">
        <v>2544765.36</v>
      </c>
      <c r="H48" s="21">
        <v>35277.480000000003</v>
      </c>
      <c r="I48" s="21">
        <v>-43519.17</v>
      </c>
      <c r="J48" s="21">
        <v>-603.34</v>
      </c>
      <c r="K48" s="22">
        <f t="shared" si="0"/>
        <v>-44122.509999999995</v>
      </c>
      <c r="L48" s="23">
        <v>-10.54</v>
      </c>
      <c r="M48" s="24">
        <v>-1.0900000000000001</v>
      </c>
      <c r="N48" s="25">
        <v>63.298499999999997</v>
      </c>
    </row>
    <row r="49" spans="1:14" s="7" customFormat="1" ht="13.5" customHeight="1" x14ac:dyDescent="0.25">
      <c r="A49" s="19">
        <v>43</v>
      </c>
      <c r="B49" s="20" t="s">
        <v>49</v>
      </c>
      <c r="C49" s="33">
        <v>796.58199999999999</v>
      </c>
      <c r="D49" s="21">
        <v>2919664.21</v>
      </c>
      <c r="E49" s="21"/>
      <c r="F49" s="21"/>
      <c r="G49" s="21">
        <v>3159316.64</v>
      </c>
      <c r="H49" s="21">
        <v>28123.439999999999</v>
      </c>
      <c r="I49" s="21">
        <v>-265241.65999999997</v>
      </c>
      <c r="J49" s="21">
        <v>-2534.21</v>
      </c>
      <c r="K49" s="22">
        <f t="shared" si="0"/>
        <v>-267775.87</v>
      </c>
      <c r="L49" s="23">
        <v>-64.7</v>
      </c>
      <c r="M49" s="24">
        <v>-7.66</v>
      </c>
      <c r="N49" s="25">
        <v>67.42925000000001</v>
      </c>
    </row>
    <row r="50" spans="1:14" s="7" customFormat="1" ht="13.5" customHeight="1" x14ac:dyDescent="0.25">
      <c r="A50" s="19">
        <v>44</v>
      </c>
      <c r="B50" s="20" t="s">
        <v>225</v>
      </c>
      <c r="C50" s="33">
        <v>1307.01</v>
      </c>
      <c r="D50" s="21">
        <v>4790505.33</v>
      </c>
      <c r="E50" s="21">
        <v>346730.91</v>
      </c>
      <c r="F50" s="21">
        <v>4628.45</v>
      </c>
      <c r="G50" s="21">
        <v>4667941.41</v>
      </c>
      <c r="H50" s="21">
        <v>36733.019999999997</v>
      </c>
      <c r="I50" s="21">
        <v>-274119.44</v>
      </c>
      <c r="J50" s="21">
        <v>8590.98</v>
      </c>
      <c r="K50" s="22">
        <f t="shared" si="0"/>
        <v>-265528.46000000002</v>
      </c>
      <c r="L50" s="23">
        <v>-30.29</v>
      </c>
      <c r="M50" s="24">
        <v>12.22</v>
      </c>
      <c r="N50" s="25">
        <v>108.92</v>
      </c>
    </row>
    <row r="51" spans="1:14" s="7" customFormat="1" ht="13.5" customHeight="1" x14ac:dyDescent="0.25">
      <c r="A51" s="19">
        <v>45</v>
      </c>
      <c r="B51" s="20" t="s">
        <v>50</v>
      </c>
      <c r="C51" s="33">
        <v>718.75</v>
      </c>
      <c r="D51" s="21">
        <v>2634391.25</v>
      </c>
      <c r="E51" s="21">
        <v>382177.32</v>
      </c>
      <c r="F51" s="21">
        <v>6247.48</v>
      </c>
      <c r="G51" s="21">
        <v>2520372.87</v>
      </c>
      <c r="H51" s="21">
        <v>5820.26</v>
      </c>
      <c r="I51" s="21">
        <v>-279578.07</v>
      </c>
      <c r="J51" s="21">
        <v>-648.6</v>
      </c>
      <c r="K51" s="22">
        <f t="shared" si="0"/>
        <v>-280226.67</v>
      </c>
      <c r="L51" s="23">
        <v>-57.92</v>
      </c>
      <c r="M51" s="24">
        <v>-6.05</v>
      </c>
      <c r="N51" s="25">
        <v>59.895833333333343</v>
      </c>
    </row>
    <row r="52" spans="1:14" s="7" customFormat="1" ht="13.5" customHeight="1" x14ac:dyDescent="0.25">
      <c r="A52" s="19">
        <v>46</v>
      </c>
      <c r="B52" s="20" t="s">
        <v>51</v>
      </c>
      <c r="C52" s="33">
        <v>423.11</v>
      </c>
      <c r="D52" s="21">
        <v>1550799.7000000002</v>
      </c>
      <c r="E52" s="21"/>
      <c r="F52" s="21"/>
      <c r="G52" s="21">
        <v>1761268.44</v>
      </c>
      <c r="H52" s="21">
        <v>4203.96</v>
      </c>
      <c r="I52" s="21">
        <v>-214161.49</v>
      </c>
      <c r="J52" s="21">
        <v>-511.21</v>
      </c>
      <c r="K52" s="22">
        <f t="shared" si="0"/>
        <v>-214672.69999999998</v>
      </c>
      <c r="L52" s="23">
        <v>-70.31</v>
      </c>
      <c r="M52" s="24">
        <v>-7.25</v>
      </c>
      <c r="N52" s="25">
        <v>35.259166666666665</v>
      </c>
    </row>
    <row r="53" spans="1:14" s="7" customFormat="1" ht="13.5" customHeight="1" x14ac:dyDescent="0.25">
      <c r="A53" s="19">
        <v>47</v>
      </c>
      <c r="B53" s="20" t="s">
        <v>224</v>
      </c>
      <c r="C53" s="33">
        <v>2794.93</v>
      </c>
      <c r="D53" s="21">
        <v>10244089.229999999</v>
      </c>
      <c r="E53" s="21">
        <v>659732.56000000006</v>
      </c>
      <c r="F53" s="21">
        <v>20852.13</v>
      </c>
      <c r="G53" s="21">
        <v>10499296.380000001</v>
      </c>
      <c r="H53" s="21">
        <v>309988.33</v>
      </c>
      <c r="I53" s="21">
        <v>-1210273.21</v>
      </c>
      <c r="J53" s="21">
        <v>-35506.959999999999</v>
      </c>
      <c r="K53" s="22">
        <f t="shared" si="0"/>
        <v>-1245780.17</v>
      </c>
      <c r="L53" s="23">
        <v>-73.81</v>
      </c>
      <c r="M53" s="24">
        <v>-10.31</v>
      </c>
      <c r="N53" s="25">
        <v>232.91083333333339</v>
      </c>
    </row>
    <row r="54" spans="1:14" s="7" customFormat="1" ht="13.5" customHeight="1" x14ac:dyDescent="0.25">
      <c r="A54" s="19">
        <v>48</v>
      </c>
      <c r="B54" s="20" t="s">
        <v>52</v>
      </c>
      <c r="C54" s="33">
        <v>703.22</v>
      </c>
      <c r="D54" s="21">
        <v>2577470.08</v>
      </c>
      <c r="E54" s="21">
        <v>82006.02</v>
      </c>
      <c r="F54" s="21"/>
      <c r="G54" s="21">
        <v>2731332</v>
      </c>
      <c r="H54" s="21">
        <v>8148.72</v>
      </c>
      <c r="I54" s="21">
        <v>-243290.77</v>
      </c>
      <c r="J54" s="21">
        <v>-725.88</v>
      </c>
      <c r="K54" s="22">
        <f t="shared" si="0"/>
        <v>-244016.65</v>
      </c>
      <c r="L54" s="23">
        <v>-45.33</v>
      </c>
      <c r="M54" s="24">
        <v>-4.51</v>
      </c>
      <c r="N54" s="25">
        <v>58.601666666666652</v>
      </c>
    </row>
    <row r="55" spans="1:14" s="7" customFormat="1" ht="13.5" customHeight="1" x14ac:dyDescent="0.25">
      <c r="A55" s="19">
        <v>49</v>
      </c>
      <c r="B55" s="20" t="s">
        <v>53</v>
      </c>
      <c r="C55" s="33">
        <v>502.42</v>
      </c>
      <c r="D55" s="21">
        <v>1841489.88</v>
      </c>
      <c r="E55" s="21"/>
      <c r="F55" s="21"/>
      <c r="G55" s="21">
        <v>2095006.12</v>
      </c>
      <c r="H55" s="21">
        <v>43749.54</v>
      </c>
      <c r="I55" s="21">
        <v>-291267.44</v>
      </c>
      <c r="J55" s="21">
        <v>-5998.34</v>
      </c>
      <c r="K55" s="22">
        <f t="shared" si="0"/>
        <v>-297265.78000000003</v>
      </c>
      <c r="L55" s="23">
        <v>-113.41</v>
      </c>
      <c r="M55" s="24">
        <v>-12.68</v>
      </c>
      <c r="N55" s="25">
        <v>46.54708333333334</v>
      </c>
    </row>
    <row r="56" spans="1:14" s="7" customFormat="1" ht="13.5" customHeight="1" x14ac:dyDescent="0.25">
      <c r="A56" s="19">
        <v>50</v>
      </c>
      <c r="B56" s="20" t="s">
        <v>54</v>
      </c>
      <c r="C56" s="33">
        <v>569.44299999999998</v>
      </c>
      <c r="D56" s="21">
        <v>2087145.26</v>
      </c>
      <c r="E56" s="21"/>
      <c r="F56" s="21"/>
      <c r="G56" s="21">
        <v>2390640.6</v>
      </c>
      <c r="H56" s="21">
        <v>19753.919999999998</v>
      </c>
      <c r="I56" s="21">
        <v>-320600.09999999998</v>
      </c>
      <c r="J56" s="21">
        <v>-2649.16</v>
      </c>
      <c r="K56" s="22">
        <f t="shared" si="0"/>
        <v>-323249.25999999995</v>
      </c>
      <c r="L56" s="23">
        <v>-103.94</v>
      </c>
      <c r="M56" s="24">
        <v>-10.55</v>
      </c>
      <c r="N56" s="25">
        <v>49.69433333333334</v>
      </c>
    </row>
    <row r="57" spans="1:14" s="7" customFormat="1" ht="13.5" customHeight="1" x14ac:dyDescent="0.25">
      <c r="A57" s="19">
        <v>51</v>
      </c>
      <c r="B57" s="20" t="s">
        <v>55</v>
      </c>
      <c r="C57" s="33">
        <v>1138.23</v>
      </c>
      <c r="D57" s="21">
        <v>4171886.13</v>
      </c>
      <c r="E57" s="21"/>
      <c r="F57" s="21"/>
      <c r="G57" s="21">
        <v>4252896.58</v>
      </c>
      <c r="H57" s="21">
        <v>37456.79</v>
      </c>
      <c r="I57" s="21">
        <v>-117423.28</v>
      </c>
      <c r="J57" s="21">
        <v>-1043.96</v>
      </c>
      <c r="K57" s="22">
        <f t="shared" si="0"/>
        <v>-118467.24</v>
      </c>
      <c r="L57" s="23">
        <v>-20.18</v>
      </c>
      <c r="M57" s="24">
        <v>-2.02</v>
      </c>
      <c r="N57" s="25">
        <v>99.924499999999981</v>
      </c>
    </row>
    <row r="58" spans="1:14" s="7" customFormat="1" ht="13.5" customHeight="1" x14ac:dyDescent="0.25">
      <c r="A58" s="19">
        <v>52</v>
      </c>
      <c r="B58" s="20" t="s">
        <v>56</v>
      </c>
      <c r="C58" s="33">
        <v>565.13</v>
      </c>
      <c r="D58" s="21">
        <v>2071337.08</v>
      </c>
      <c r="E58" s="21">
        <v>267560.27</v>
      </c>
      <c r="F58" s="21"/>
      <c r="G58" s="21">
        <v>1833598.8</v>
      </c>
      <c r="H58" s="21">
        <v>21267</v>
      </c>
      <c r="I58" s="21">
        <v>-50503.39</v>
      </c>
      <c r="J58" s="21">
        <v>-585.6</v>
      </c>
      <c r="K58" s="22">
        <f t="shared" si="0"/>
        <v>-51088.99</v>
      </c>
      <c r="L58" s="23">
        <v>-15.1</v>
      </c>
      <c r="M58" s="24">
        <v>-1.1000000000000001</v>
      </c>
      <c r="N58" s="25">
        <v>47.094166666666666</v>
      </c>
    </row>
    <row r="59" spans="1:14" s="7" customFormat="1" ht="13.5" customHeight="1" x14ac:dyDescent="0.25">
      <c r="A59" s="19">
        <v>53</v>
      </c>
      <c r="B59" s="20" t="s">
        <v>57</v>
      </c>
      <c r="C59" s="33">
        <v>397.51</v>
      </c>
      <c r="D59" s="21">
        <v>1456969.5499999998</v>
      </c>
      <c r="E59" s="21"/>
      <c r="F59" s="21"/>
      <c r="G59" s="21">
        <v>1425167.4</v>
      </c>
      <c r="H59" s="21">
        <v>37922.699999999997</v>
      </c>
      <c r="I59" s="21">
        <v>-5966.65</v>
      </c>
      <c r="J59" s="21">
        <v>-153.9</v>
      </c>
      <c r="K59" s="22">
        <f t="shared" si="0"/>
        <v>-6120.5499999999993</v>
      </c>
      <c r="L59" s="23">
        <v>-2.23</v>
      </c>
      <c r="M59" s="24">
        <v>-0.24</v>
      </c>
      <c r="N59" s="25">
        <v>33.12583333333334</v>
      </c>
    </row>
    <row r="60" spans="1:14" s="7" customFormat="1" ht="13.5" customHeight="1" x14ac:dyDescent="0.25">
      <c r="A60" s="19">
        <v>54</v>
      </c>
      <c r="B60" s="20" t="s">
        <v>58</v>
      </c>
      <c r="C60" s="33">
        <v>369.25</v>
      </c>
      <c r="D60" s="21">
        <v>1353389.87</v>
      </c>
      <c r="E60" s="21">
        <v>8870.8799999999992</v>
      </c>
      <c r="F60" s="21"/>
      <c r="G60" s="21">
        <v>1307147.76</v>
      </c>
      <c r="H60" s="21">
        <v>6482.4</v>
      </c>
      <c r="I60" s="21">
        <v>30740.37</v>
      </c>
      <c r="J60" s="21">
        <v>148.46</v>
      </c>
      <c r="K60" s="22">
        <f t="shared" si="0"/>
        <v>30888.829999999998</v>
      </c>
      <c r="L60" s="23">
        <v>13.24</v>
      </c>
      <c r="M60" s="24">
        <v>2.15</v>
      </c>
      <c r="N60" s="25">
        <v>30.770833333333329</v>
      </c>
    </row>
    <row r="61" spans="1:14" s="7" customFormat="1" ht="13.5" customHeight="1" x14ac:dyDescent="0.25">
      <c r="A61" s="19">
        <v>55</v>
      </c>
      <c r="B61" s="20" t="s">
        <v>59</v>
      </c>
      <c r="C61" s="33">
        <v>761.06200000000001</v>
      </c>
      <c r="D61" s="21">
        <v>2789474.8899999997</v>
      </c>
      <c r="E61" s="21"/>
      <c r="F61" s="21"/>
      <c r="G61" s="21">
        <v>3141558.12</v>
      </c>
      <c r="H61" s="21">
        <v>10738.2</v>
      </c>
      <c r="I61" s="21">
        <v>-361585.55</v>
      </c>
      <c r="J61" s="21">
        <v>-1235.8800000000001</v>
      </c>
      <c r="K61" s="22">
        <f t="shared" si="0"/>
        <v>-362821.43</v>
      </c>
      <c r="L61" s="23">
        <v>-80.319999999999993</v>
      </c>
      <c r="M61" s="24">
        <v>-6.44</v>
      </c>
      <c r="N61" s="25">
        <v>65.862666666666669</v>
      </c>
    </row>
    <row r="62" spans="1:14" s="7" customFormat="1" ht="13.5" customHeight="1" x14ac:dyDescent="0.25">
      <c r="A62" s="19">
        <v>56</v>
      </c>
      <c r="B62" s="20" t="s">
        <v>60</v>
      </c>
      <c r="C62" s="33">
        <v>121.43</v>
      </c>
      <c r="D62" s="21">
        <v>445070.08999999997</v>
      </c>
      <c r="E62" s="21"/>
      <c r="F62" s="21"/>
      <c r="G62" s="21">
        <v>436498.2</v>
      </c>
      <c r="H62" s="21">
        <v>5177.88</v>
      </c>
      <c r="I62" s="21">
        <v>3354.21</v>
      </c>
      <c r="J62" s="21">
        <v>39.799999999999997</v>
      </c>
      <c r="K62" s="22">
        <f t="shared" si="0"/>
        <v>3394.01</v>
      </c>
      <c r="L62" s="23">
        <v>6</v>
      </c>
      <c r="M62" s="24">
        <v>0.43</v>
      </c>
      <c r="N62" s="25">
        <v>10.119166666666667</v>
      </c>
    </row>
    <row r="63" spans="1:14" s="7" customFormat="1" ht="13.5" customHeight="1" x14ac:dyDescent="0.25">
      <c r="A63" s="19">
        <v>57</v>
      </c>
      <c r="B63" s="20" t="s">
        <v>61</v>
      </c>
      <c r="C63" s="33">
        <v>564.23</v>
      </c>
      <c r="D63" s="21">
        <v>2068038.36</v>
      </c>
      <c r="E63" s="21">
        <v>528353.41</v>
      </c>
      <c r="F63" s="21"/>
      <c r="G63" s="21">
        <v>1594343.76</v>
      </c>
      <c r="H63" s="21">
        <v>20585.759999999998</v>
      </c>
      <c r="I63" s="21">
        <v>-74285.399999999994</v>
      </c>
      <c r="J63" s="21">
        <v>-959.17</v>
      </c>
      <c r="K63" s="22">
        <f t="shared" si="0"/>
        <v>-75244.569999999992</v>
      </c>
      <c r="L63" s="23">
        <v>-32.090000000000003</v>
      </c>
      <c r="M63" s="24">
        <v>-2.31</v>
      </c>
      <c r="N63" s="25">
        <v>47.019166666666671</v>
      </c>
    </row>
    <row r="64" spans="1:14" s="7" customFormat="1" ht="13.5" customHeight="1" x14ac:dyDescent="0.25">
      <c r="A64" s="19">
        <v>58</v>
      </c>
      <c r="B64" s="20" t="s">
        <v>62</v>
      </c>
      <c r="C64" s="33">
        <v>495.46199999999999</v>
      </c>
      <c r="D64" s="21">
        <v>1815987.1400000001</v>
      </c>
      <c r="E64" s="21"/>
      <c r="F64" s="21"/>
      <c r="G64" s="21">
        <v>1868786.03</v>
      </c>
      <c r="H64" s="21">
        <v>827.37</v>
      </c>
      <c r="I64" s="21">
        <v>-53602.47</v>
      </c>
      <c r="J64" s="21">
        <v>-23.79</v>
      </c>
      <c r="K64" s="22">
        <f t="shared" si="0"/>
        <v>-53626.26</v>
      </c>
      <c r="L64" s="23">
        <v>-22.73</v>
      </c>
      <c r="M64" s="24">
        <v>-0.7</v>
      </c>
      <c r="N64" s="25">
        <v>41.289000000000001</v>
      </c>
    </row>
    <row r="65" spans="1:14" s="7" customFormat="1" ht="13.5" customHeight="1" x14ac:dyDescent="0.25">
      <c r="A65" s="19">
        <v>59</v>
      </c>
      <c r="B65" s="20" t="s">
        <v>63</v>
      </c>
      <c r="C65" s="33">
        <v>290.67500000000001</v>
      </c>
      <c r="D65" s="21">
        <v>1065393.6399999999</v>
      </c>
      <c r="E65" s="21"/>
      <c r="F65" s="21"/>
      <c r="G65" s="21">
        <v>1041742.09</v>
      </c>
      <c r="H65" s="21"/>
      <c r="I65" s="21">
        <v>23651.55</v>
      </c>
      <c r="J65" s="21"/>
      <c r="K65" s="22">
        <f t="shared" si="0"/>
        <v>23651.55</v>
      </c>
      <c r="L65" s="23">
        <v>17.34</v>
      </c>
      <c r="M65" s="24"/>
      <c r="N65" s="25">
        <v>25.25525</v>
      </c>
    </row>
    <row r="66" spans="1:14" s="7" customFormat="1" ht="13.5" customHeight="1" x14ac:dyDescent="0.25">
      <c r="A66" s="19">
        <v>60</v>
      </c>
      <c r="B66" s="20" t="s">
        <v>64</v>
      </c>
      <c r="C66" s="33">
        <v>868.02700000000004</v>
      </c>
      <c r="D66" s="21">
        <v>3181527.28</v>
      </c>
      <c r="E66" s="21">
        <v>19757.16</v>
      </c>
      <c r="F66" s="21"/>
      <c r="G66" s="21">
        <v>3055816.65</v>
      </c>
      <c r="H66" s="21"/>
      <c r="I66" s="21">
        <v>105953.47</v>
      </c>
      <c r="J66" s="21"/>
      <c r="K66" s="22">
        <f t="shared" si="0"/>
        <v>105953.47</v>
      </c>
      <c r="L66" s="23">
        <v>24.08</v>
      </c>
      <c r="M66" s="24"/>
      <c r="N66" s="25">
        <v>72.215999999999994</v>
      </c>
    </row>
    <row r="67" spans="1:14" s="7" customFormat="1" ht="13.5" customHeight="1" x14ac:dyDescent="0.25">
      <c r="A67" s="19">
        <v>61</v>
      </c>
      <c r="B67" s="20" t="s">
        <v>65</v>
      </c>
      <c r="C67" s="33">
        <v>297.39699999999999</v>
      </c>
      <c r="D67" s="21">
        <v>1090031.3799999999</v>
      </c>
      <c r="E67" s="21">
        <v>190895.86</v>
      </c>
      <c r="F67" s="21"/>
      <c r="G67" s="21">
        <v>961347.84</v>
      </c>
      <c r="H67" s="21"/>
      <c r="I67" s="21">
        <v>-62212.32</v>
      </c>
      <c r="J67" s="21"/>
      <c r="K67" s="22">
        <f t="shared" si="0"/>
        <v>-62212.32</v>
      </c>
      <c r="L67" s="23">
        <v>-46.25</v>
      </c>
      <c r="M67" s="24"/>
      <c r="N67" s="25">
        <v>24.404916666666669</v>
      </c>
    </row>
    <row r="68" spans="1:14" s="7" customFormat="1" ht="13.5" customHeight="1" x14ac:dyDescent="0.25">
      <c r="A68" s="19">
        <v>62</v>
      </c>
      <c r="B68" s="20" t="s">
        <v>66</v>
      </c>
      <c r="C68" s="33">
        <v>257.04000000000002</v>
      </c>
      <c r="D68" s="21">
        <v>942113.29999999993</v>
      </c>
      <c r="E68" s="21">
        <v>24783.439999999999</v>
      </c>
      <c r="F68" s="21"/>
      <c r="G68" s="21">
        <v>772072.44</v>
      </c>
      <c r="H68" s="21">
        <v>9413.64</v>
      </c>
      <c r="I68" s="21">
        <v>134207.35999999999</v>
      </c>
      <c r="J68" s="21">
        <v>1636.42</v>
      </c>
      <c r="K68" s="22">
        <f t="shared" si="0"/>
        <v>135843.78</v>
      </c>
      <c r="L68" s="23">
        <v>89.08</v>
      </c>
      <c r="M68" s="24">
        <v>8.42</v>
      </c>
      <c r="N68" s="25">
        <v>21.419999999999998</v>
      </c>
    </row>
    <row r="69" spans="1:14" s="7" customFormat="1" ht="13.5" customHeight="1" x14ac:dyDescent="0.25">
      <c r="A69" s="19">
        <v>63</v>
      </c>
      <c r="B69" s="20" t="s">
        <v>67</v>
      </c>
      <c r="C69" s="33">
        <v>787.42499999999995</v>
      </c>
      <c r="D69" s="21">
        <v>2886101.6</v>
      </c>
      <c r="E69" s="21">
        <v>1263789.18</v>
      </c>
      <c r="F69" s="21"/>
      <c r="G69" s="21">
        <v>1651331.16</v>
      </c>
      <c r="H69" s="21">
        <v>1447.44</v>
      </c>
      <c r="I69" s="21">
        <v>-30439.49</v>
      </c>
      <c r="J69" s="21">
        <v>-26.69</v>
      </c>
      <c r="K69" s="22">
        <f t="shared" si="0"/>
        <v>-30466.18</v>
      </c>
      <c r="L69" s="23">
        <v>-11.95</v>
      </c>
      <c r="M69" s="24">
        <v>-0.93</v>
      </c>
      <c r="N69" s="25">
        <v>66.720916666666668</v>
      </c>
    </row>
    <row r="70" spans="1:14" s="7" customFormat="1" ht="13.5" customHeight="1" x14ac:dyDescent="0.25">
      <c r="A70" s="19">
        <v>64</v>
      </c>
      <c r="B70" s="20" t="s">
        <v>68</v>
      </c>
      <c r="C70" s="33">
        <v>594.74</v>
      </c>
      <c r="D70" s="21">
        <v>2179864.84</v>
      </c>
      <c r="E70" s="21">
        <v>232799.91</v>
      </c>
      <c r="F70" s="21"/>
      <c r="G70" s="21">
        <v>2152651.6</v>
      </c>
      <c r="H70" s="21">
        <v>5009.16</v>
      </c>
      <c r="I70" s="21">
        <v>-210101.87</v>
      </c>
      <c r="J70" s="21">
        <v>-493.96</v>
      </c>
      <c r="K70" s="22">
        <f t="shared" si="0"/>
        <v>-210595.83</v>
      </c>
      <c r="L70" s="23">
        <v>-53.28</v>
      </c>
      <c r="M70" s="24">
        <v>-3.6</v>
      </c>
      <c r="N70" s="25">
        <v>49.561666666666667</v>
      </c>
    </row>
    <row r="71" spans="1:14" s="7" customFormat="1" ht="13.5" customHeight="1" x14ac:dyDescent="0.25">
      <c r="A71" s="19">
        <v>65</v>
      </c>
      <c r="B71" s="20" t="s">
        <v>69</v>
      </c>
      <c r="C71" s="33">
        <v>493.01</v>
      </c>
      <c r="D71" s="21">
        <v>1806999.97</v>
      </c>
      <c r="E71" s="21">
        <v>351763.9</v>
      </c>
      <c r="F71" s="21"/>
      <c r="G71" s="21">
        <v>1424365.8</v>
      </c>
      <c r="H71" s="21">
        <v>8514.36</v>
      </c>
      <c r="I71" s="21">
        <v>22223.11</v>
      </c>
      <c r="J71" s="21">
        <v>132.81</v>
      </c>
      <c r="K71" s="22">
        <f t="shared" si="0"/>
        <v>22355.920000000002</v>
      </c>
      <c r="L71" s="23">
        <v>7.47</v>
      </c>
      <c r="M71" s="24">
        <v>0.77</v>
      </c>
      <c r="N71" s="25">
        <v>41.084166666666668</v>
      </c>
    </row>
    <row r="72" spans="1:14" s="7" customFormat="1" ht="13.5" customHeight="1" x14ac:dyDescent="0.25">
      <c r="A72" s="19">
        <v>66</v>
      </c>
      <c r="B72" s="20" t="s">
        <v>70</v>
      </c>
      <c r="C72" s="33">
        <v>435.16199999999998</v>
      </c>
      <c r="D72" s="21">
        <v>1594973.17</v>
      </c>
      <c r="E72" s="21"/>
      <c r="F72" s="21"/>
      <c r="G72" s="21">
        <v>1777474.12</v>
      </c>
      <c r="H72" s="21">
        <v>2952.68</v>
      </c>
      <c r="I72" s="21">
        <v>-185146.04</v>
      </c>
      <c r="J72" s="21">
        <v>-307.58999999999997</v>
      </c>
      <c r="K72" s="22">
        <f t="shared" ref="K72:K135" si="1">I72+J72</f>
        <v>-185453.63</v>
      </c>
      <c r="L72" s="23">
        <v>-70.459999999999994</v>
      </c>
      <c r="M72" s="24">
        <v>-6.63</v>
      </c>
      <c r="N72" s="25">
        <v>36.263666666666673</v>
      </c>
    </row>
    <row r="73" spans="1:14" s="7" customFormat="1" ht="13.5" customHeight="1" x14ac:dyDescent="0.25">
      <c r="A73" s="19">
        <v>67</v>
      </c>
      <c r="B73" s="20" t="s">
        <v>71</v>
      </c>
      <c r="C73" s="33">
        <v>663.31</v>
      </c>
      <c r="D73" s="21">
        <v>2431190.34</v>
      </c>
      <c r="E73" s="21"/>
      <c r="F73" s="21"/>
      <c r="G73" s="21">
        <v>2719121.01</v>
      </c>
      <c r="H73" s="21">
        <v>7333.83</v>
      </c>
      <c r="I73" s="21">
        <v>-294474.78999999998</v>
      </c>
      <c r="J73" s="21">
        <v>-789.71</v>
      </c>
      <c r="K73" s="22">
        <f t="shared" si="1"/>
        <v>-295264.5</v>
      </c>
      <c r="L73" s="23">
        <v>-67.760000000000005</v>
      </c>
      <c r="M73" s="24">
        <v>-5.41</v>
      </c>
      <c r="N73" s="25">
        <v>55.27583333333331</v>
      </c>
    </row>
    <row r="74" spans="1:14" s="7" customFormat="1" ht="13.5" customHeight="1" x14ac:dyDescent="0.25">
      <c r="A74" s="19">
        <v>68</v>
      </c>
      <c r="B74" s="20" t="s">
        <v>72</v>
      </c>
      <c r="C74" s="33">
        <v>803.89</v>
      </c>
      <c r="D74" s="21">
        <v>2946449.78</v>
      </c>
      <c r="E74" s="21"/>
      <c r="F74" s="21"/>
      <c r="G74" s="21">
        <v>3628049.25</v>
      </c>
      <c r="H74" s="21">
        <v>19853.22</v>
      </c>
      <c r="I74" s="21">
        <v>-697621.01</v>
      </c>
      <c r="J74" s="21">
        <v>-3831.68</v>
      </c>
      <c r="K74" s="22">
        <f t="shared" si="1"/>
        <v>-701452.69000000006</v>
      </c>
      <c r="L74" s="23">
        <v>-115.84</v>
      </c>
      <c r="M74" s="24">
        <v>-11.18</v>
      </c>
      <c r="N74" s="25">
        <v>66.990833333333327</v>
      </c>
    </row>
    <row r="75" spans="1:14" s="7" customFormat="1" ht="13.5" customHeight="1" x14ac:dyDescent="0.25">
      <c r="A75" s="19">
        <v>69</v>
      </c>
      <c r="B75" s="20" t="s">
        <v>73</v>
      </c>
      <c r="C75" s="33">
        <v>708.52</v>
      </c>
      <c r="D75" s="21">
        <v>2596895.84</v>
      </c>
      <c r="E75" s="21">
        <v>100959.06</v>
      </c>
      <c r="F75" s="21"/>
      <c r="G75" s="21">
        <v>2442069.11</v>
      </c>
      <c r="H75" s="21">
        <v>5135.95</v>
      </c>
      <c r="I75" s="21">
        <v>48631.11</v>
      </c>
      <c r="J75" s="21">
        <v>100.6</v>
      </c>
      <c r="K75" s="22">
        <f t="shared" si="1"/>
        <v>48731.71</v>
      </c>
      <c r="L75" s="23">
        <v>11.62</v>
      </c>
      <c r="M75" s="24">
        <v>0.93</v>
      </c>
      <c r="N75" s="25">
        <v>59.043333333333315</v>
      </c>
    </row>
    <row r="76" spans="1:14" s="7" customFormat="1" ht="13.5" customHeight="1" x14ac:dyDescent="0.25">
      <c r="A76" s="19">
        <v>70</v>
      </c>
      <c r="B76" s="20" t="s">
        <v>74</v>
      </c>
      <c r="C76" s="33">
        <v>413.03</v>
      </c>
      <c r="D76" s="21">
        <v>1513854.0699999998</v>
      </c>
      <c r="E76" s="21"/>
      <c r="F76" s="21"/>
      <c r="G76" s="21">
        <v>1592535.6</v>
      </c>
      <c r="H76" s="21">
        <v>13015.56</v>
      </c>
      <c r="I76" s="21">
        <v>-90953.81</v>
      </c>
      <c r="J76" s="21">
        <v>-743.28</v>
      </c>
      <c r="K76" s="22">
        <f t="shared" si="1"/>
        <v>-91697.09</v>
      </c>
      <c r="L76" s="23">
        <v>-25.4</v>
      </c>
      <c r="M76" s="24">
        <v>-3.01</v>
      </c>
      <c r="N76" s="25">
        <v>34.419166666666669</v>
      </c>
    </row>
    <row r="77" spans="1:14" s="7" customFormat="1" ht="13.5" customHeight="1" x14ac:dyDescent="0.25">
      <c r="A77" s="19">
        <v>71</v>
      </c>
      <c r="B77" s="20" t="s">
        <v>75</v>
      </c>
      <c r="C77" s="33">
        <v>631.62</v>
      </c>
      <c r="D77" s="21">
        <v>2315038.8899999997</v>
      </c>
      <c r="E77" s="21"/>
      <c r="F77" s="21"/>
      <c r="G77" s="21">
        <v>2347586.25</v>
      </c>
      <c r="H77" s="21">
        <v>4236.3599999999997</v>
      </c>
      <c r="I77" s="21">
        <v>-36714.04</v>
      </c>
      <c r="J77" s="21">
        <v>-69.680000000000007</v>
      </c>
      <c r="K77" s="22">
        <f t="shared" si="1"/>
        <v>-36783.72</v>
      </c>
      <c r="L77" s="23">
        <v>-8.1300000000000008</v>
      </c>
      <c r="M77" s="24">
        <v>-0.7</v>
      </c>
      <c r="N77" s="25">
        <v>52.635000000000026</v>
      </c>
    </row>
    <row r="78" spans="1:14" s="7" customFormat="1" ht="13.5" customHeight="1" x14ac:dyDescent="0.25">
      <c r="A78" s="19">
        <v>72</v>
      </c>
      <c r="B78" s="20" t="s">
        <v>76</v>
      </c>
      <c r="C78" s="33">
        <v>79.45</v>
      </c>
      <c r="D78" s="21">
        <v>291203.32</v>
      </c>
      <c r="E78" s="21"/>
      <c r="F78" s="21"/>
      <c r="G78" s="21">
        <v>241851.48</v>
      </c>
      <c r="H78" s="21">
        <v>35196.6</v>
      </c>
      <c r="I78" s="21">
        <v>12356.93</v>
      </c>
      <c r="J78" s="21">
        <v>1798.31</v>
      </c>
      <c r="K78" s="22">
        <f t="shared" si="1"/>
        <v>14155.24</v>
      </c>
      <c r="L78" s="23">
        <v>36.85</v>
      </c>
      <c r="M78" s="24">
        <v>3.38</v>
      </c>
      <c r="N78" s="25">
        <v>6.6208333333333345</v>
      </c>
    </row>
    <row r="79" spans="1:14" s="7" customFormat="1" ht="13.5" customHeight="1" x14ac:dyDescent="0.25">
      <c r="A79" s="19">
        <v>73</v>
      </c>
      <c r="B79" s="20" t="s">
        <v>77</v>
      </c>
      <c r="C79" s="33">
        <v>654.55999999999995</v>
      </c>
      <c r="D79" s="21">
        <v>2399119.4899999998</v>
      </c>
      <c r="E79" s="21">
        <v>125238.68</v>
      </c>
      <c r="F79" s="21"/>
      <c r="G79" s="21">
        <v>2379190.3199999998</v>
      </c>
      <c r="H79" s="21">
        <v>22974.959999999999</v>
      </c>
      <c r="I79" s="21">
        <v>-127057.47</v>
      </c>
      <c r="J79" s="21">
        <v>-1227</v>
      </c>
      <c r="K79" s="22">
        <f t="shared" si="1"/>
        <v>-128284.47</v>
      </c>
      <c r="L79" s="23">
        <v>-32.99</v>
      </c>
      <c r="M79" s="24">
        <v>-2.63</v>
      </c>
      <c r="N79" s="25">
        <v>54.54666666666666</v>
      </c>
    </row>
    <row r="80" spans="1:14" s="7" customFormat="1" ht="13.5" customHeight="1" x14ac:dyDescent="0.25">
      <c r="A80" s="19">
        <v>74</v>
      </c>
      <c r="B80" s="20" t="s">
        <v>78</v>
      </c>
      <c r="C80" s="33">
        <v>687.26</v>
      </c>
      <c r="D80" s="21">
        <v>2518972.84</v>
      </c>
      <c r="E80" s="21">
        <v>86957.11</v>
      </c>
      <c r="F80" s="21"/>
      <c r="G80" s="21">
        <v>2515257.04</v>
      </c>
      <c r="H80" s="21">
        <v>25937.72</v>
      </c>
      <c r="I80" s="21">
        <v>-108061.07</v>
      </c>
      <c r="J80" s="21">
        <v>-1117.96</v>
      </c>
      <c r="K80" s="22">
        <f t="shared" si="1"/>
        <v>-109179.03000000001</v>
      </c>
      <c r="L80" s="23">
        <v>-27.84</v>
      </c>
      <c r="M80" s="24">
        <v>-2.2799999999999998</v>
      </c>
      <c r="N80" s="25">
        <v>57.271666666666647</v>
      </c>
    </row>
    <row r="81" spans="1:14" s="7" customFormat="1" ht="13.5" customHeight="1" x14ac:dyDescent="0.25">
      <c r="A81" s="19">
        <v>75</v>
      </c>
      <c r="B81" s="20" t="s">
        <v>79</v>
      </c>
      <c r="C81" s="33">
        <v>751.49</v>
      </c>
      <c r="D81" s="21">
        <v>2754391.21</v>
      </c>
      <c r="E81" s="21"/>
      <c r="F81" s="21"/>
      <c r="G81" s="21">
        <v>2888712.84</v>
      </c>
      <c r="H81" s="21">
        <v>6592.68</v>
      </c>
      <c r="I81" s="21">
        <v>-140593.54</v>
      </c>
      <c r="J81" s="21">
        <v>-320.77</v>
      </c>
      <c r="K81" s="22">
        <f t="shared" si="1"/>
        <v>-140914.31</v>
      </c>
      <c r="L81" s="23">
        <v>-32.11</v>
      </c>
      <c r="M81" s="24">
        <v>-2.6</v>
      </c>
      <c r="N81" s="25">
        <v>62.624166666666667</v>
      </c>
    </row>
    <row r="82" spans="1:14" s="7" customFormat="1" ht="13.5" customHeight="1" x14ac:dyDescent="0.25">
      <c r="A82" s="19">
        <v>76</v>
      </c>
      <c r="B82" s="20" t="s">
        <v>80</v>
      </c>
      <c r="C82" s="33">
        <v>645.09</v>
      </c>
      <c r="D82" s="21">
        <v>2364409.67</v>
      </c>
      <c r="E82" s="21">
        <v>48611.78</v>
      </c>
      <c r="F82" s="21"/>
      <c r="G82" s="21">
        <v>2492038.08</v>
      </c>
      <c r="H82" s="21">
        <v>4063.98</v>
      </c>
      <c r="I82" s="21">
        <v>-180010.47</v>
      </c>
      <c r="J82" s="21">
        <v>-293.7</v>
      </c>
      <c r="K82" s="22">
        <f t="shared" si="1"/>
        <v>-180304.17</v>
      </c>
      <c r="L82" s="23">
        <v>-41.64</v>
      </c>
      <c r="M82" s="24">
        <v>-3.36</v>
      </c>
      <c r="N82" s="25">
        <v>53.757500000000029</v>
      </c>
    </row>
    <row r="83" spans="1:14" s="7" customFormat="1" ht="13.5" customHeight="1" x14ac:dyDescent="0.25">
      <c r="A83" s="19">
        <v>77</v>
      </c>
      <c r="B83" s="20" t="s">
        <v>81</v>
      </c>
      <c r="C83" s="33">
        <v>635.92999999999995</v>
      </c>
      <c r="D83" s="21">
        <v>2330836.08</v>
      </c>
      <c r="E83" s="21"/>
      <c r="F83" s="21"/>
      <c r="G83" s="21">
        <v>2612977.89</v>
      </c>
      <c r="H83" s="21">
        <v>1381.36</v>
      </c>
      <c r="I83" s="21">
        <v>-283382.49</v>
      </c>
      <c r="J83" s="21">
        <v>-140.68</v>
      </c>
      <c r="K83" s="22">
        <f t="shared" si="1"/>
        <v>-283523.17</v>
      </c>
      <c r="L83" s="23">
        <v>-63.9</v>
      </c>
      <c r="M83" s="24">
        <v>-4.83</v>
      </c>
      <c r="N83" s="25">
        <v>52.994166666666665</v>
      </c>
    </row>
    <row r="84" spans="1:14" s="7" customFormat="1" ht="13.5" customHeight="1" x14ac:dyDescent="0.25">
      <c r="A84" s="19">
        <v>78</v>
      </c>
      <c r="B84" s="20" t="s">
        <v>82</v>
      </c>
      <c r="C84" s="33">
        <v>963.57</v>
      </c>
      <c r="D84" s="21">
        <v>3531715.3</v>
      </c>
      <c r="E84" s="21">
        <v>71094.84</v>
      </c>
      <c r="F84" s="21">
        <v>28365.24</v>
      </c>
      <c r="G84" s="21">
        <v>3580408.12</v>
      </c>
      <c r="H84" s="21">
        <v>55494.26</v>
      </c>
      <c r="I84" s="21">
        <v>-200535.63</v>
      </c>
      <c r="J84" s="21">
        <v>-3111.52</v>
      </c>
      <c r="K84" s="22">
        <f t="shared" si="1"/>
        <v>-203647.15</v>
      </c>
      <c r="L84" s="23">
        <v>-37.07</v>
      </c>
      <c r="M84" s="24">
        <v>-2.6</v>
      </c>
      <c r="N84" s="25">
        <v>80.298000000000002</v>
      </c>
    </row>
    <row r="85" spans="1:14" s="7" customFormat="1" ht="13.5" customHeight="1" x14ac:dyDescent="0.25">
      <c r="A85" s="19">
        <v>79</v>
      </c>
      <c r="B85" s="20" t="s">
        <v>83</v>
      </c>
      <c r="C85" s="33">
        <v>183.76</v>
      </c>
      <c r="D85" s="21">
        <v>673524.5</v>
      </c>
      <c r="E85" s="21"/>
      <c r="F85" s="21"/>
      <c r="G85" s="21">
        <v>1221228.5</v>
      </c>
      <c r="H85" s="21"/>
      <c r="I85" s="21">
        <v>-547704</v>
      </c>
      <c r="J85" s="21"/>
      <c r="K85" s="22">
        <f t="shared" si="1"/>
        <v>-547704</v>
      </c>
      <c r="L85" s="23">
        <v>-430.31</v>
      </c>
      <c r="M85" s="24"/>
      <c r="N85" s="25">
        <v>15.313333333333333</v>
      </c>
    </row>
    <row r="86" spans="1:14" s="7" customFormat="1" ht="13.5" customHeight="1" x14ac:dyDescent="0.25">
      <c r="A86" s="19">
        <v>80</v>
      </c>
      <c r="B86" s="20" t="s">
        <v>84</v>
      </c>
      <c r="C86" s="33">
        <v>503.74</v>
      </c>
      <c r="D86" s="21">
        <v>1846328</v>
      </c>
      <c r="E86" s="21"/>
      <c r="F86" s="21"/>
      <c r="G86" s="21">
        <v>1888416</v>
      </c>
      <c r="H86" s="21">
        <v>5618.76</v>
      </c>
      <c r="I86" s="21">
        <v>-47565.11</v>
      </c>
      <c r="J86" s="21">
        <v>-141.65</v>
      </c>
      <c r="K86" s="22">
        <f t="shared" si="1"/>
        <v>-47706.76</v>
      </c>
      <c r="L86" s="23">
        <v>-15.45</v>
      </c>
      <c r="M86" s="24">
        <v>-1.1000000000000001</v>
      </c>
      <c r="N86" s="25">
        <v>41.978333333333339</v>
      </c>
    </row>
    <row r="87" spans="1:14" s="7" customFormat="1" ht="13.5" customHeight="1" x14ac:dyDescent="0.25">
      <c r="A87" s="19">
        <v>81</v>
      </c>
      <c r="B87" s="20" t="s">
        <v>85</v>
      </c>
      <c r="C87" s="33">
        <v>464.56</v>
      </c>
      <c r="D87" s="21">
        <v>1702723.9</v>
      </c>
      <c r="E87" s="21"/>
      <c r="F87" s="21"/>
      <c r="G87" s="21">
        <v>1919717.31</v>
      </c>
      <c r="H87" s="21">
        <v>3706.2</v>
      </c>
      <c r="I87" s="21">
        <v>-220274.41</v>
      </c>
      <c r="J87" s="21">
        <v>-425.2</v>
      </c>
      <c r="K87" s="22">
        <f t="shared" si="1"/>
        <v>-220699.61000000002</v>
      </c>
      <c r="L87" s="23">
        <v>-70.63</v>
      </c>
      <c r="M87" s="24">
        <v>-5.14</v>
      </c>
      <c r="N87" s="25">
        <v>38.713333333333338</v>
      </c>
    </row>
    <row r="88" spans="1:14" s="7" customFormat="1" ht="13.5" customHeight="1" x14ac:dyDescent="0.25">
      <c r="A88" s="19">
        <v>82</v>
      </c>
      <c r="B88" s="20" t="s">
        <v>86</v>
      </c>
      <c r="C88" s="33">
        <v>456.09</v>
      </c>
      <c r="D88" s="21">
        <v>1639571.81</v>
      </c>
      <c r="E88" s="21"/>
      <c r="F88" s="21"/>
      <c r="G88" s="21">
        <v>1805242.34</v>
      </c>
      <c r="H88" s="21">
        <v>9579.08</v>
      </c>
      <c r="I88" s="21">
        <v>-174319.63</v>
      </c>
      <c r="J88" s="21">
        <v>-929.98</v>
      </c>
      <c r="K88" s="22">
        <f t="shared" si="1"/>
        <v>-175249.61000000002</v>
      </c>
      <c r="L88" s="23">
        <v>-58.49</v>
      </c>
      <c r="M88" s="24">
        <v>-4.3099999999999996</v>
      </c>
      <c r="N88" s="25">
        <v>37.277500000000003</v>
      </c>
    </row>
    <row r="89" spans="1:14" s="7" customFormat="1" ht="13.5" customHeight="1" x14ac:dyDescent="0.25">
      <c r="A89" s="19">
        <v>83</v>
      </c>
      <c r="B89" s="20" t="s">
        <v>87</v>
      </c>
      <c r="C89" s="33">
        <v>256.755</v>
      </c>
      <c r="D89" s="21">
        <v>941068.70000000007</v>
      </c>
      <c r="E89" s="21"/>
      <c r="F89" s="21"/>
      <c r="G89" s="21">
        <v>985639.68</v>
      </c>
      <c r="H89" s="21">
        <v>5294.52</v>
      </c>
      <c r="I89" s="21">
        <v>-49599.06</v>
      </c>
      <c r="J89" s="21">
        <v>-266.44</v>
      </c>
      <c r="K89" s="22">
        <f t="shared" si="1"/>
        <v>-49865.5</v>
      </c>
      <c r="L89" s="23">
        <v>-33.35</v>
      </c>
      <c r="M89" s="24">
        <v>-2.39</v>
      </c>
      <c r="N89" s="25">
        <v>21.396000000000004</v>
      </c>
    </row>
    <row r="90" spans="1:14" s="7" customFormat="1" ht="13.5" customHeight="1" x14ac:dyDescent="0.25">
      <c r="A90" s="19">
        <v>84</v>
      </c>
      <c r="B90" s="20" t="s">
        <v>88</v>
      </c>
      <c r="C90" s="33">
        <v>419.45</v>
      </c>
      <c r="D90" s="21">
        <v>1537384.92</v>
      </c>
      <c r="E90" s="21"/>
      <c r="F90" s="21"/>
      <c r="G90" s="21">
        <v>1654446.48</v>
      </c>
      <c r="H90" s="21">
        <v>12021.12</v>
      </c>
      <c r="I90" s="21">
        <v>-128151.12</v>
      </c>
      <c r="J90" s="21">
        <v>-931.56</v>
      </c>
      <c r="K90" s="22">
        <f t="shared" si="1"/>
        <v>-129082.68</v>
      </c>
      <c r="L90" s="23">
        <v>-43.98</v>
      </c>
      <c r="M90" s="24">
        <v>-3.16</v>
      </c>
      <c r="N90" s="25">
        <v>34.954166666666666</v>
      </c>
    </row>
    <row r="91" spans="1:14" s="7" customFormat="1" ht="13.5" customHeight="1" x14ac:dyDescent="0.25">
      <c r="A91" s="19">
        <v>85</v>
      </c>
      <c r="B91" s="20" t="s">
        <v>89</v>
      </c>
      <c r="C91" s="33">
        <v>538.03</v>
      </c>
      <c r="D91" s="21">
        <v>1972009.0799999998</v>
      </c>
      <c r="E91" s="21">
        <v>54098.53</v>
      </c>
      <c r="F91" s="21"/>
      <c r="G91" s="21">
        <v>1941423.84</v>
      </c>
      <c r="H91" s="21">
        <v>4597.68</v>
      </c>
      <c r="I91" s="21">
        <v>-28044.41</v>
      </c>
      <c r="J91" s="21">
        <v>-66.56</v>
      </c>
      <c r="K91" s="22">
        <f t="shared" si="1"/>
        <v>-28110.97</v>
      </c>
      <c r="L91" s="23">
        <v>-9.27</v>
      </c>
      <c r="M91" s="24">
        <v>-0.64</v>
      </c>
      <c r="N91" s="25">
        <v>44.835833333333333</v>
      </c>
    </row>
    <row r="92" spans="1:14" s="7" customFormat="1" ht="13.5" customHeight="1" x14ac:dyDescent="0.25">
      <c r="A92" s="19">
        <v>86</v>
      </c>
      <c r="B92" s="20" t="s">
        <v>90</v>
      </c>
      <c r="C92" s="33">
        <v>380.46</v>
      </c>
      <c r="D92" s="21">
        <v>1394477.21</v>
      </c>
      <c r="E92" s="21">
        <v>355459.7</v>
      </c>
      <c r="F92" s="21"/>
      <c r="G92" s="21">
        <v>1062569.79</v>
      </c>
      <c r="H92" s="21">
        <v>2149</v>
      </c>
      <c r="I92" s="21">
        <v>-25649.54</v>
      </c>
      <c r="J92" s="21">
        <v>-51.74</v>
      </c>
      <c r="K92" s="22">
        <f t="shared" si="1"/>
        <v>-25701.280000000002</v>
      </c>
      <c r="L92" s="23">
        <v>-17.309999999999999</v>
      </c>
      <c r="M92" s="24">
        <v>-1.1399999999999999</v>
      </c>
      <c r="N92" s="25">
        <v>31.705000000000002</v>
      </c>
    </row>
    <row r="93" spans="1:14" s="7" customFormat="1" ht="13.5" customHeight="1" x14ac:dyDescent="0.25">
      <c r="A93" s="19">
        <v>87</v>
      </c>
      <c r="B93" s="20" t="s">
        <v>91</v>
      </c>
      <c r="C93" s="33">
        <v>381.69</v>
      </c>
      <c r="D93" s="21">
        <v>1398985.4500000002</v>
      </c>
      <c r="E93" s="21">
        <v>99493.57</v>
      </c>
      <c r="F93" s="21"/>
      <c r="G93" s="21">
        <v>1332552.24</v>
      </c>
      <c r="H93" s="21">
        <v>13126.2</v>
      </c>
      <c r="I93" s="21">
        <v>-45736.13</v>
      </c>
      <c r="J93" s="21">
        <v>-450.43</v>
      </c>
      <c r="K93" s="22">
        <f t="shared" si="1"/>
        <v>-46186.559999999998</v>
      </c>
      <c r="L93" s="23">
        <v>-21.72</v>
      </c>
      <c r="M93" s="24">
        <v>-1.59</v>
      </c>
      <c r="N93" s="25">
        <v>31.807500000000005</v>
      </c>
    </row>
    <row r="94" spans="1:14" s="7" customFormat="1" ht="13.5" customHeight="1" x14ac:dyDescent="0.25">
      <c r="A94" s="19">
        <v>88</v>
      </c>
      <c r="B94" s="20" t="s">
        <v>92</v>
      </c>
      <c r="C94" s="33">
        <v>583.47</v>
      </c>
      <c r="D94" s="21">
        <v>2138557.58</v>
      </c>
      <c r="E94" s="21">
        <v>189276.37</v>
      </c>
      <c r="F94" s="21"/>
      <c r="G94" s="21">
        <v>2045967.98</v>
      </c>
      <c r="H94" s="21">
        <v>5135.3599999999997</v>
      </c>
      <c r="I94" s="21">
        <v>-101566.65</v>
      </c>
      <c r="J94" s="21">
        <v>-255.48</v>
      </c>
      <c r="K94" s="22">
        <f t="shared" si="1"/>
        <v>-101822.12999999999</v>
      </c>
      <c r="L94" s="23">
        <v>-33.67</v>
      </c>
      <c r="M94" s="24">
        <v>-2.27</v>
      </c>
      <c r="N94" s="25">
        <v>48.622500000000002</v>
      </c>
    </row>
    <row r="95" spans="1:14" s="7" customFormat="1" ht="13.5" customHeight="1" x14ac:dyDescent="0.25">
      <c r="A95" s="19">
        <v>89</v>
      </c>
      <c r="B95" s="20" t="s">
        <v>93</v>
      </c>
      <c r="C95" s="33">
        <v>432.21</v>
      </c>
      <c r="D95" s="21">
        <v>1584153.38</v>
      </c>
      <c r="E95" s="21"/>
      <c r="F95" s="21"/>
      <c r="G95" s="21">
        <v>1688241.41</v>
      </c>
      <c r="H95" s="21">
        <v>10289.5</v>
      </c>
      <c r="I95" s="21">
        <v>-113679.92</v>
      </c>
      <c r="J95" s="21">
        <v>-697.61</v>
      </c>
      <c r="K95" s="22">
        <f t="shared" si="1"/>
        <v>-114377.53</v>
      </c>
      <c r="L95" s="23">
        <v>-45.08</v>
      </c>
      <c r="M95" s="24">
        <v>-4.26</v>
      </c>
      <c r="N95" s="25">
        <v>36.017500000000005</v>
      </c>
    </row>
    <row r="96" spans="1:14" s="7" customFormat="1" ht="13.5" customHeight="1" x14ac:dyDescent="0.25">
      <c r="A96" s="19">
        <v>90</v>
      </c>
      <c r="B96" s="20" t="s">
        <v>94</v>
      </c>
      <c r="C96" s="33">
        <v>471.55</v>
      </c>
      <c r="D96" s="21">
        <v>1728343.9200000002</v>
      </c>
      <c r="E96" s="21"/>
      <c r="F96" s="21"/>
      <c r="G96" s="21">
        <v>1949716.08</v>
      </c>
      <c r="H96" s="21">
        <v>1936.92</v>
      </c>
      <c r="I96" s="21">
        <v>-223087.49</v>
      </c>
      <c r="J96" s="21">
        <v>-221.59</v>
      </c>
      <c r="K96" s="22">
        <f t="shared" si="1"/>
        <v>-223309.08</v>
      </c>
      <c r="L96" s="23">
        <v>-70.27</v>
      </c>
      <c r="M96" s="24">
        <v>-5.04</v>
      </c>
      <c r="N96" s="25">
        <v>39.295833333333327</v>
      </c>
    </row>
    <row r="97" spans="1:14" s="7" customFormat="1" ht="13.5" customHeight="1" x14ac:dyDescent="0.25">
      <c r="A97" s="19">
        <v>91</v>
      </c>
      <c r="B97" s="20" t="s">
        <v>95</v>
      </c>
      <c r="C97" s="33">
        <v>456.06</v>
      </c>
      <c r="D97" s="21">
        <v>1671569.35</v>
      </c>
      <c r="E97" s="21"/>
      <c r="F97" s="21"/>
      <c r="G97" s="21">
        <v>1899065.18</v>
      </c>
      <c r="H97" s="21">
        <v>7768.38</v>
      </c>
      <c r="I97" s="21">
        <v>-234305.45</v>
      </c>
      <c r="J97" s="21">
        <v>-958.76</v>
      </c>
      <c r="K97" s="22">
        <f t="shared" si="1"/>
        <v>-235264.21000000002</v>
      </c>
      <c r="L97" s="23">
        <v>-77.150000000000006</v>
      </c>
      <c r="M97" s="24">
        <v>-5.49</v>
      </c>
      <c r="N97" s="25">
        <v>38.004999999999995</v>
      </c>
    </row>
    <row r="98" spans="1:14" s="7" customFormat="1" ht="13.5" customHeight="1" x14ac:dyDescent="0.25">
      <c r="A98" s="19">
        <v>92</v>
      </c>
      <c r="B98" s="20" t="s">
        <v>96</v>
      </c>
      <c r="C98" s="33">
        <v>273.83999999999997</v>
      </c>
      <c r="D98" s="21">
        <v>1003689.3200000001</v>
      </c>
      <c r="E98" s="21"/>
      <c r="F98" s="21"/>
      <c r="G98" s="21">
        <v>1019048.64</v>
      </c>
      <c r="H98" s="21">
        <v>6368.16</v>
      </c>
      <c r="I98" s="21">
        <v>-21592.6</v>
      </c>
      <c r="J98" s="21">
        <v>-134.88</v>
      </c>
      <c r="K98" s="22">
        <f t="shared" si="1"/>
        <v>-21727.48</v>
      </c>
      <c r="L98" s="23">
        <v>-14.46</v>
      </c>
      <c r="M98" s="24">
        <v>-1.03</v>
      </c>
      <c r="N98" s="25">
        <v>22.819999999999993</v>
      </c>
    </row>
    <row r="99" spans="1:14" s="7" customFormat="1" ht="13.5" customHeight="1" x14ac:dyDescent="0.25">
      <c r="A99" s="19">
        <v>93</v>
      </c>
      <c r="B99" s="20" t="s">
        <v>97</v>
      </c>
      <c r="C99" s="33">
        <v>453.26</v>
      </c>
      <c r="D99" s="21">
        <v>1661306.69</v>
      </c>
      <c r="E99" s="21"/>
      <c r="F99" s="21"/>
      <c r="G99" s="21">
        <v>1611369.33</v>
      </c>
      <c r="H99" s="21">
        <v>8231.82</v>
      </c>
      <c r="I99" s="21">
        <v>41502.519999999997</v>
      </c>
      <c r="J99" s="21">
        <v>203.02</v>
      </c>
      <c r="K99" s="22">
        <f t="shared" si="1"/>
        <v>41705.539999999994</v>
      </c>
      <c r="L99" s="23">
        <v>16.47</v>
      </c>
      <c r="M99" s="24">
        <v>1.49</v>
      </c>
      <c r="N99" s="25">
        <v>37.771666666666668</v>
      </c>
    </row>
    <row r="100" spans="1:14" s="7" customFormat="1" ht="13.5" customHeight="1" x14ac:dyDescent="0.25">
      <c r="A100" s="19">
        <v>94</v>
      </c>
      <c r="B100" s="20" t="s">
        <v>98</v>
      </c>
      <c r="C100" s="33">
        <v>431.34</v>
      </c>
      <c r="D100" s="21">
        <v>1580964.6199999999</v>
      </c>
      <c r="E100" s="21"/>
      <c r="F100" s="21"/>
      <c r="G100" s="21">
        <v>1751566.89</v>
      </c>
      <c r="H100" s="21">
        <v>8167.8</v>
      </c>
      <c r="I100" s="21">
        <v>-177935.31</v>
      </c>
      <c r="J100" s="21">
        <v>-834.76</v>
      </c>
      <c r="K100" s="22">
        <f t="shared" si="1"/>
        <v>-178770.07</v>
      </c>
      <c r="L100" s="23">
        <v>-75.25</v>
      </c>
      <c r="M100" s="24">
        <v>-5.18</v>
      </c>
      <c r="N100" s="25">
        <v>35.945</v>
      </c>
    </row>
    <row r="101" spans="1:14" s="7" customFormat="1" ht="13.5" customHeight="1" x14ac:dyDescent="0.25">
      <c r="A101" s="19">
        <v>95</v>
      </c>
      <c r="B101" s="20" t="s">
        <v>99</v>
      </c>
      <c r="C101" s="33">
        <v>412.86</v>
      </c>
      <c r="D101" s="21">
        <v>1513230.99</v>
      </c>
      <c r="E101" s="21"/>
      <c r="F101" s="21"/>
      <c r="G101" s="21">
        <v>1588619.28</v>
      </c>
      <c r="H101" s="21">
        <v>10465.44</v>
      </c>
      <c r="I101" s="21">
        <v>-85291.82</v>
      </c>
      <c r="J101" s="21">
        <v>-561.91</v>
      </c>
      <c r="K101" s="22">
        <f t="shared" si="1"/>
        <v>-85853.73000000001</v>
      </c>
      <c r="L101" s="23">
        <v>-37.46</v>
      </c>
      <c r="M101" s="24">
        <v>-2.57</v>
      </c>
      <c r="N101" s="25">
        <v>34.405000000000008</v>
      </c>
    </row>
    <row r="102" spans="1:14" s="7" customFormat="1" ht="13.5" customHeight="1" x14ac:dyDescent="0.25">
      <c r="A102" s="19">
        <v>96</v>
      </c>
      <c r="B102" s="20" t="s">
        <v>100</v>
      </c>
      <c r="C102" s="33">
        <v>358.3</v>
      </c>
      <c r="D102" s="21">
        <v>1313255.49</v>
      </c>
      <c r="E102" s="21"/>
      <c r="F102" s="21"/>
      <c r="G102" s="21">
        <v>1270696.18</v>
      </c>
      <c r="H102" s="21">
        <v>6478.5</v>
      </c>
      <c r="I102" s="21">
        <v>35897.79</v>
      </c>
      <c r="J102" s="21">
        <v>183.02</v>
      </c>
      <c r="K102" s="22">
        <f t="shared" si="1"/>
        <v>36080.81</v>
      </c>
      <c r="L102" s="23">
        <v>19.149999999999999</v>
      </c>
      <c r="M102" s="24">
        <v>1.31</v>
      </c>
      <c r="N102" s="25">
        <v>29.858333333333331</v>
      </c>
    </row>
    <row r="103" spans="1:14" s="7" customFormat="1" ht="13.5" customHeight="1" x14ac:dyDescent="0.25">
      <c r="A103" s="19">
        <v>97</v>
      </c>
      <c r="B103" s="20" t="s">
        <v>101</v>
      </c>
      <c r="C103" s="33">
        <v>302.39999999999998</v>
      </c>
      <c r="D103" s="21">
        <v>1108368.57</v>
      </c>
      <c r="E103" s="21"/>
      <c r="F103" s="21"/>
      <c r="G103" s="21">
        <v>1095525.4099999999</v>
      </c>
      <c r="H103" s="21"/>
      <c r="I103" s="21">
        <v>12843.16</v>
      </c>
      <c r="J103" s="21"/>
      <c r="K103" s="22">
        <f t="shared" si="1"/>
        <v>12843.16</v>
      </c>
      <c r="L103" s="23">
        <v>8.0299999999999994</v>
      </c>
      <c r="M103" s="24"/>
      <c r="N103" s="25">
        <v>25.2</v>
      </c>
    </row>
    <row r="104" spans="1:14" s="7" customFormat="1" ht="13.5" customHeight="1" x14ac:dyDescent="0.25">
      <c r="A104" s="19">
        <v>98</v>
      </c>
      <c r="B104" s="20" t="s">
        <v>102</v>
      </c>
      <c r="C104" s="33">
        <v>251.31</v>
      </c>
      <c r="D104" s="21">
        <v>921111.47</v>
      </c>
      <c r="E104" s="21"/>
      <c r="F104" s="21"/>
      <c r="G104" s="21">
        <v>985128.48</v>
      </c>
      <c r="H104" s="21"/>
      <c r="I104" s="21">
        <v>-64017.01</v>
      </c>
      <c r="J104" s="21"/>
      <c r="K104" s="22">
        <f t="shared" si="1"/>
        <v>-64017.01</v>
      </c>
      <c r="L104" s="23">
        <v>-50.45</v>
      </c>
      <c r="M104" s="24"/>
      <c r="N104" s="25">
        <v>20.943000000000001</v>
      </c>
    </row>
    <row r="105" spans="1:14" s="7" customFormat="1" ht="13.5" customHeight="1" x14ac:dyDescent="0.25">
      <c r="A105" s="19">
        <v>99</v>
      </c>
      <c r="B105" s="20" t="s">
        <v>103</v>
      </c>
      <c r="C105" s="33">
        <v>468.84</v>
      </c>
      <c r="D105" s="21">
        <v>1718411.12</v>
      </c>
      <c r="E105" s="21"/>
      <c r="F105" s="21"/>
      <c r="G105" s="21">
        <v>1701715.95</v>
      </c>
      <c r="H105" s="21">
        <v>12560.97</v>
      </c>
      <c r="I105" s="21">
        <v>4105.83</v>
      </c>
      <c r="J105" s="21">
        <v>28.37</v>
      </c>
      <c r="K105" s="22">
        <f t="shared" si="1"/>
        <v>4134.2</v>
      </c>
      <c r="L105" s="23">
        <v>1.4</v>
      </c>
      <c r="M105" s="24">
        <v>0.09</v>
      </c>
      <c r="N105" s="25">
        <v>39.070000000000007</v>
      </c>
    </row>
    <row r="106" spans="1:14" s="7" customFormat="1" ht="13.5" customHeight="1" x14ac:dyDescent="0.25">
      <c r="A106" s="19">
        <v>100</v>
      </c>
      <c r="B106" s="20" t="s">
        <v>104</v>
      </c>
      <c r="C106" s="33">
        <v>372.93</v>
      </c>
      <c r="D106" s="21">
        <v>1366877.95</v>
      </c>
      <c r="E106" s="21">
        <v>157697.38</v>
      </c>
      <c r="F106" s="21"/>
      <c r="G106" s="21">
        <v>1226767.83</v>
      </c>
      <c r="H106" s="21">
        <v>10630.59</v>
      </c>
      <c r="I106" s="21">
        <v>-27974.05</v>
      </c>
      <c r="J106" s="21">
        <v>-243.8</v>
      </c>
      <c r="K106" s="22">
        <f t="shared" si="1"/>
        <v>-28217.85</v>
      </c>
      <c r="L106" s="23">
        <v>-13.71</v>
      </c>
      <c r="M106" s="24">
        <v>-0.92</v>
      </c>
      <c r="N106" s="25">
        <v>31.077500000000004</v>
      </c>
    </row>
    <row r="107" spans="1:14" s="7" customFormat="1" ht="13.5" customHeight="1" x14ac:dyDescent="0.25">
      <c r="A107" s="19">
        <v>101</v>
      </c>
      <c r="B107" s="20" t="s">
        <v>105</v>
      </c>
      <c r="C107" s="33">
        <v>529.43799999999999</v>
      </c>
      <c r="D107" s="21">
        <v>1940517.3399999999</v>
      </c>
      <c r="E107" s="21">
        <v>384961.89</v>
      </c>
      <c r="F107" s="21"/>
      <c r="G107" s="21">
        <v>1626738.21</v>
      </c>
      <c r="H107" s="21">
        <v>1935.93</v>
      </c>
      <c r="I107" s="21">
        <v>-73029.820000000007</v>
      </c>
      <c r="J107" s="21">
        <v>-88.86</v>
      </c>
      <c r="K107" s="22">
        <f t="shared" si="1"/>
        <v>-73118.680000000008</v>
      </c>
      <c r="L107" s="23">
        <v>-28.96</v>
      </c>
      <c r="M107" s="24">
        <v>-2.1</v>
      </c>
      <c r="N107" s="25">
        <v>44.119583333333331</v>
      </c>
    </row>
    <row r="108" spans="1:14" s="7" customFormat="1" ht="13.5" customHeight="1" x14ac:dyDescent="0.25">
      <c r="A108" s="19">
        <v>102</v>
      </c>
      <c r="B108" s="20" t="s">
        <v>106</v>
      </c>
      <c r="C108" s="33">
        <v>176.84</v>
      </c>
      <c r="D108" s="21">
        <v>648161.04</v>
      </c>
      <c r="E108" s="21">
        <v>122350.11</v>
      </c>
      <c r="F108" s="21"/>
      <c r="G108" s="21">
        <v>529373.19999999995</v>
      </c>
      <c r="H108" s="21">
        <v>1559.5</v>
      </c>
      <c r="I108" s="21">
        <v>-5105.7299999999996</v>
      </c>
      <c r="J108" s="21">
        <v>-16.04</v>
      </c>
      <c r="K108" s="22">
        <f t="shared" si="1"/>
        <v>-5121.7699999999995</v>
      </c>
      <c r="L108" s="23">
        <v>-5.08</v>
      </c>
      <c r="M108" s="24">
        <v>-0.38</v>
      </c>
      <c r="N108" s="25">
        <v>14.736666666666673</v>
      </c>
    </row>
    <row r="109" spans="1:14" s="7" customFormat="1" ht="13.5" customHeight="1" x14ac:dyDescent="0.25">
      <c r="A109" s="19">
        <v>103</v>
      </c>
      <c r="B109" s="20" t="s">
        <v>107</v>
      </c>
      <c r="C109" s="33">
        <v>492.34</v>
      </c>
      <c r="D109" s="21">
        <v>1804544.26</v>
      </c>
      <c r="E109" s="21"/>
      <c r="F109" s="21"/>
      <c r="G109" s="21">
        <v>1851692.4</v>
      </c>
      <c r="H109" s="21">
        <v>6848.31</v>
      </c>
      <c r="I109" s="21">
        <v>-53797.39</v>
      </c>
      <c r="J109" s="21">
        <v>-199.06</v>
      </c>
      <c r="K109" s="22">
        <f t="shared" si="1"/>
        <v>-53996.45</v>
      </c>
      <c r="L109" s="23">
        <v>-17.73</v>
      </c>
      <c r="M109" s="24">
        <v>-1.25</v>
      </c>
      <c r="N109" s="25">
        <v>41.028333333333336</v>
      </c>
    </row>
    <row r="110" spans="1:14" s="7" customFormat="1" ht="13.5" customHeight="1" x14ac:dyDescent="0.25">
      <c r="A110" s="19">
        <v>104</v>
      </c>
      <c r="B110" s="20" t="s">
        <v>108</v>
      </c>
      <c r="C110" s="33">
        <v>127.62</v>
      </c>
      <c r="D110" s="21">
        <v>467757.93000000005</v>
      </c>
      <c r="E110" s="21"/>
      <c r="F110" s="21"/>
      <c r="G110" s="21">
        <v>480424.68</v>
      </c>
      <c r="H110" s="21"/>
      <c r="I110" s="21">
        <v>-12666.75</v>
      </c>
      <c r="J110" s="21"/>
      <c r="K110" s="22">
        <f t="shared" si="1"/>
        <v>-12666.75</v>
      </c>
      <c r="L110" s="23">
        <v>-9.6199999999999992</v>
      </c>
      <c r="M110" s="24"/>
      <c r="N110" s="25">
        <v>10.634999999999996</v>
      </c>
    </row>
    <row r="111" spans="1:14" s="7" customFormat="1" ht="13.5" customHeight="1" x14ac:dyDescent="0.25">
      <c r="A111" s="19">
        <v>105</v>
      </c>
      <c r="B111" s="20" t="s">
        <v>109</v>
      </c>
      <c r="C111" s="33">
        <v>197.96</v>
      </c>
      <c r="D111" s="21">
        <v>725570.90999999992</v>
      </c>
      <c r="E111" s="21"/>
      <c r="F111" s="21"/>
      <c r="G111" s="21">
        <v>867558.84</v>
      </c>
      <c r="H111" s="21">
        <v>34002</v>
      </c>
      <c r="I111" s="21">
        <v>-169352.47</v>
      </c>
      <c r="J111" s="21">
        <v>-6637.46</v>
      </c>
      <c r="K111" s="22">
        <f t="shared" si="1"/>
        <v>-175989.93</v>
      </c>
      <c r="L111" s="23">
        <v>-170.82</v>
      </c>
      <c r="M111" s="24">
        <v>-12.36</v>
      </c>
      <c r="N111" s="25">
        <v>16.496666666666666</v>
      </c>
    </row>
    <row r="112" spans="1:14" s="7" customFormat="1" ht="13.5" customHeight="1" x14ac:dyDescent="0.25">
      <c r="A112" s="19">
        <v>106</v>
      </c>
      <c r="B112" s="20" t="s">
        <v>110</v>
      </c>
      <c r="C112" s="33">
        <v>72.34</v>
      </c>
      <c r="D112" s="21">
        <v>265143.46999999997</v>
      </c>
      <c r="E112" s="21"/>
      <c r="F112" s="21"/>
      <c r="G112" s="21">
        <v>245898.6</v>
      </c>
      <c r="H112" s="21">
        <v>3132.48</v>
      </c>
      <c r="I112" s="21">
        <v>15909.75</v>
      </c>
      <c r="J112" s="21">
        <v>202.64</v>
      </c>
      <c r="K112" s="22">
        <f t="shared" si="1"/>
        <v>16112.39</v>
      </c>
      <c r="L112" s="23">
        <v>44.37</v>
      </c>
      <c r="M112" s="24">
        <v>4.5</v>
      </c>
      <c r="N112" s="25">
        <v>6.0283333333333324</v>
      </c>
    </row>
    <row r="113" spans="1:14" s="7" customFormat="1" ht="13.5" customHeight="1" x14ac:dyDescent="0.25">
      <c r="A113" s="19">
        <v>107</v>
      </c>
      <c r="B113" s="20" t="s">
        <v>111</v>
      </c>
      <c r="C113" s="33">
        <v>430.74</v>
      </c>
      <c r="D113" s="21">
        <v>1578765.47</v>
      </c>
      <c r="E113" s="21"/>
      <c r="F113" s="21"/>
      <c r="G113" s="21">
        <v>1635635.28</v>
      </c>
      <c r="H113" s="21"/>
      <c r="I113" s="21">
        <v>-56869.81</v>
      </c>
      <c r="J113" s="21"/>
      <c r="K113" s="22">
        <f t="shared" si="1"/>
        <v>-56869.81</v>
      </c>
      <c r="L113" s="23">
        <v>-18.87</v>
      </c>
      <c r="M113" s="24"/>
      <c r="N113" s="25">
        <v>35.895000000000003</v>
      </c>
    </row>
    <row r="114" spans="1:14" s="7" customFormat="1" ht="13.5" customHeight="1" x14ac:dyDescent="0.25">
      <c r="A114" s="19">
        <v>108</v>
      </c>
      <c r="B114" s="20" t="s">
        <v>112</v>
      </c>
      <c r="C114" s="33">
        <v>341.53</v>
      </c>
      <c r="D114" s="21">
        <v>1251789.42</v>
      </c>
      <c r="E114" s="21"/>
      <c r="F114" s="21"/>
      <c r="G114" s="21">
        <v>1269887.3999999999</v>
      </c>
      <c r="H114" s="21">
        <v>16743.72</v>
      </c>
      <c r="I114" s="21">
        <v>-34388.36</v>
      </c>
      <c r="J114" s="21">
        <v>-453.34</v>
      </c>
      <c r="K114" s="22">
        <f t="shared" si="1"/>
        <v>-34841.699999999997</v>
      </c>
      <c r="L114" s="23">
        <v>-12.4</v>
      </c>
      <c r="M114" s="24">
        <v>-1.23</v>
      </c>
      <c r="N114" s="25">
        <v>28.46083333333333</v>
      </c>
    </row>
    <row r="115" spans="1:14" s="7" customFormat="1" ht="13.5" customHeight="1" x14ac:dyDescent="0.25">
      <c r="A115" s="19">
        <v>109</v>
      </c>
      <c r="B115" s="20" t="s">
        <v>113</v>
      </c>
      <c r="C115" s="33">
        <v>606.04</v>
      </c>
      <c r="D115" s="21">
        <v>2221282.0499999998</v>
      </c>
      <c r="E115" s="21"/>
      <c r="F115" s="21"/>
      <c r="G115" s="21">
        <v>2365549.02</v>
      </c>
      <c r="H115" s="21">
        <v>2576.85</v>
      </c>
      <c r="I115" s="21">
        <v>-146683.24</v>
      </c>
      <c r="J115" s="21">
        <v>-160.58000000000001</v>
      </c>
      <c r="K115" s="22">
        <f t="shared" si="1"/>
        <v>-146843.81999999998</v>
      </c>
      <c r="L115" s="23">
        <v>-32.520000000000003</v>
      </c>
      <c r="M115" s="24">
        <v>-2.99</v>
      </c>
      <c r="N115" s="25">
        <v>50.50333333333333</v>
      </c>
    </row>
    <row r="116" spans="1:14" s="7" customFormat="1" ht="13.5" customHeight="1" x14ac:dyDescent="0.25">
      <c r="A116" s="19">
        <v>110</v>
      </c>
      <c r="B116" s="20" t="s">
        <v>114</v>
      </c>
      <c r="C116" s="33">
        <v>497.43</v>
      </c>
      <c r="D116" s="21">
        <v>1823200.33</v>
      </c>
      <c r="E116" s="21"/>
      <c r="F116" s="21"/>
      <c r="G116" s="21">
        <v>1943773.92</v>
      </c>
      <c r="H116" s="21">
        <v>12013.2</v>
      </c>
      <c r="I116" s="21">
        <v>-131772.41</v>
      </c>
      <c r="J116" s="21">
        <v>-814.38</v>
      </c>
      <c r="K116" s="22">
        <f t="shared" si="1"/>
        <v>-132586.79</v>
      </c>
      <c r="L116" s="23">
        <v>-30.62</v>
      </c>
      <c r="M116" s="24">
        <v>-2.4700000000000002</v>
      </c>
      <c r="N116" s="25">
        <v>41.453000000000003</v>
      </c>
    </row>
    <row r="117" spans="1:14" s="7" customFormat="1" ht="13.5" customHeight="1" x14ac:dyDescent="0.25">
      <c r="A117" s="19">
        <v>111</v>
      </c>
      <c r="B117" s="20" t="s">
        <v>115</v>
      </c>
      <c r="C117" s="33">
        <v>385.35</v>
      </c>
      <c r="D117" s="21">
        <v>1412400.23</v>
      </c>
      <c r="E117" s="21"/>
      <c r="F117" s="21"/>
      <c r="G117" s="21">
        <v>1484878.08</v>
      </c>
      <c r="H117" s="21">
        <v>4954.5600000000004</v>
      </c>
      <c r="I117" s="21">
        <v>-77174.98</v>
      </c>
      <c r="J117" s="21">
        <v>-257.43</v>
      </c>
      <c r="K117" s="22">
        <f t="shared" si="1"/>
        <v>-77432.409999999989</v>
      </c>
      <c r="L117" s="23">
        <v>-25.25</v>
      </c>
      <c r="M117" s="24">
        <v>-2.41</v>
      </c>
      <c r="N117" s="25">
        <v>32.113</v>
      </c>
    </row>
    <row r="118" spans="1:14" s="7" customFormat="1" ht="13.5" customHeight="1" x14ac:dyDescent="0.25">
      <c r="A118" s="19">
        <v>112</v>
      </c>
      <c r="B118" s="20" t="s">
        <v>116</v>
      </c>
      <c r="C118" s="33">
        <v>614.59</v>
      </c>
      <c r="D118" s="21">
        <v>2252619.85</v>
      </c>
      <c r="E118" s="21">
        <v>61235.4</v>
      </c>
      <c r="F118" s="21"/>
      <c r="G118" s="21">
        <v>2261331.29</v>
      </c>
      <c r="H118" s="21">
        <v>28957.38</v>
      </c>
      <c r="I118" s="21">
        <v>-97664.1</v>
      </c>
      <c r="J118" s="21">
        <v>-1240.1300000000001</v>
      </c>
      <c r="K118" s="22">
        <f t="shared" si="1"/>
        <v>-98904.23000000001</v>
      </c>
      <c r="L118" s="23">
        <v>-19.21</v>
      </c>
      <c r="M118" s="24">
        <v>-2.17</v>
      </c>
      <c r="N118" s="25">
        <v>51.215833333333329</v>
      </c>
    </row>
    <row r="119" spans="1:14" s="7" customFormat="1" ht="13.5" customHeight="1" x14ac:dyDescent="0.25">
      <c r="A119" s="19">
        <v>113</v>
      </c>
      <c r="B119" s="20" t="s">
        <v>117</v>
      </c>
      <c r="C119" s="33">
        <v>412.44</v>
      </c>
      <c r="D119" s="21">
        <v>1511691.58</v>
      </c>
      <c r="E119" s="21"/>
      <c r="F119" s="21"/>
      <c r="G119" s="21">
        <v>1530720.13</v>
      </c>
      <c r="H119" s="21">
        <v>4502.1099999999997</v>
      </c>
      <c r="I119" s="21">
        <v>-23458.59</v>
      </c>
      <c r="J119" s="21">
        <v>-72.069999999999993</v>
      </c>
      <c r="K119" s="22">
        <f t="shared" si="1"/>
        <v>-23530.66</v>
      </c>
      <c r="L119" s="23">
        <v>-7.87</v>
      </c>
      <c r="M119" s="24">
        <v>-0.68</v>
      </c>
      <c r="N119" s="25">
        <v>34.370000000000005</v>
      </c>
    </row>
    <row r="120" spans="1:14" s="7" customFormat="1" ht="13.5" customHeight="1" x14ac:dyDescent="0.25">
      <c r="A120" s="19">
        <v>114</v>
      </c>
      <c r="B120" s="20" t="s">
        <v>118</v>
      </c>
      <c r="C120" s="33">
        <v>646.14</v>
      </c>
      <c r="D120" s="21">
        <v>2368258.17</v>
      </c>
      <c r="E120" s="21"/>
      <c r="F120" s="21"/>
      <c r="G120" s="21">
        <v>2516797.9</v>
      </c>
      <c r="H120" s="21">
        <v>28183.74</v>
      </c>
      <c r="I120" s="21">
        <v>-174764.83</v>
      </c>
      <c r="J120" s="21">
        <v>-1958.64</v>
      </c>
      <c r="K120" s="22">
        <f t="shared" si="1"/>
        <v>-176723.47</v>
      </c>
      <c r="L120" s="23">
        <v>-37.380000000000003</v>
      </c>
      <c r="M120" s="24">
        <v>-3.18</v>
      </c>
      <c r="N120" s="25">
        <v>53.844999999999992</v>
      </c>
    </row>
    <row r="121" spans="1:14" s="7" customFormat="1" ht="13.5" customHeight="1" x14ac:dyDescent="0.25">
      <c r="A121" s="19">
        <v>115</v>
      </c>
      <c r="B121" s="20" t="s">
        <v>119</v>
      </c>
      <c r="C121" s="33">
        <v>419.28</v>
      </c>
      <c r="D121" s="21">
        <v>1536761.83</v>
      </c>
      <c r="E121" s="21"/>
      <c r="F121" s="21"/>
      <c r="G121" s="21">
        <v>1576327.35</v>
      </c>
      <c r="H121" s="21">
        <v>17920.169999999998</v>
      </c>
      <c r="I121" s="21">
        <v>-56848.3</v>
      </c>
      <c r="J121" s="21">
        <v>-637.39</v>
      </c>
      <c r="K121" s="22">
        <f t="shared" si="1"/>
        <v>-57485.69</v>
      </c>
      <c r="L121" s="23">
        <v>-17.39</v>
      </c>
      <c r="M121" s="24">
        <v>-1.91</v>
      </c>
      <c r="N121" s="25">
        <v>34.940000000000005</v>
      </c>
    </row>
    <row r="122" spans="1:14" s="7" customFormat="1" ht="13.5" customHeight="1" x14ac:dyDescent="0.25">
      <c r="A122" s="19">
        <v>116</v>
      </c>
      <c r="B122" s="20" t="s">
        <v>223</v>
      </c>
      <c r="C122" s="33">
        <v>1114.68</v>
      </c>
      <c r="D122" s="21">
        <v>4085569.7199999997</v>
      </c>
      <c r="E122" s="21">
        <v>57261.86</v>
      </c>
      <c r="F122" s="21"/>
      <c r="G122" s="21">
        <v>4403727.6900000004</v>
      </c>
      <c r="H122" s="21">
        <v>43977.599999999999</v>
      </c>
      <c r="I122" s="21">
        <v>-415250.41</v>
      </c>
      <c r="J122" s="21">
        <v>-4147.03</v>
      </c>
      <c r="K122" s="22">
        <f t="shared" si="1"/>
        <v>-419397.44</v>
      </c>
      <c r="L122" s="23">
        <v>-45.13</v>
      </c>
      <c r="M122" s="24">
        <v>-4.66</v>
      </c>
      <c r="N122" s="25">
        <v>92.889999999999986</v>
      </c>
    </row>
    <row r="123" spans="1:14" s="7" customFormat="1" ht="13.5" customHeight="1" x14ac:dyDescent="0.25">
      <c r="A123" s="19">
        <v>117</v>
      </c>
      <c r="B123" s="20" t="s">
        <v>120</v>
      </c>
      <c r="C123" s="33">
        <v>573.64</v>
      </c>
      <c r="D123" s="21">
        <v>2102528.27</v>
      </c>
      <c r="E123" s="21"/>
      <c r="F123" s="21"/>
      <c r="G123" s="21">
        <v>2252935.6800000002</v>
      </c>
      <c r="H123" s="21">
        <v>13898.04</v>
      </c>
      <c r="I123" s="21">
        <v>-163298.21</v>
      </c>
      <c r="J123" s="21">
        <v>-1007.24</v>
      </c>
      <c r="K123" s="22">
        <f t="shared" si="1"/>
        <v>-164305.44999999998</v>
      </c>
      <c r="L123" s="23">
        <v>-37.65</v>
      </c>
      <c r="M123" s="24">
        <v>-3.04</v>
      </c>
      <c r="N123" s="25">
        <v>47.803333333333342</v>
      </c>
    </row>
    <row r="124" spans="1:14" s="7" customFormat="1" ht="13.5" customHeight="1" x14ac:dyDescent="0.25">
      <c r="A124" s="19">
        <v>118</v>
      </c>
      <c r="B124" s="20" t="s">
        <v>121</v>
      </c>
      <c r="C124" s="33">
        <v>415.09</v>
      </c>
      <c r="D124" s="21">
        <v>1521404.47</v>
      </c>
      <c r="E124" s="21"/>
      <c r="F124" s="21"/>
      <c r="G124" s="21">
        <v>1601862.09</v>
      </c>
      <c r="H124" s="21">
        <v>16405.3</v>
      </c>
      <c r="I124" s="21">
        <v>-95877.8</v>
      </c>
      <c r="J124" s="21">
        <v>-985.12</v>
      </c>
      <c r="K124" s="22">
        <f t="shared" si="1"/>
        <v>-96862.92</v>
      </c>
      <c r="L124" s="23">
        <v>-40.869999999999997</v>
      </c>
      <c r="M124" s="24">
        <v>-3.85</v>
      </c>
      <c r="N124" s="25">
        <v>34.590833333333336</v>
      </c>
    </row>
    <row r="125" spans="1:14" s="7" customFormat="1" ht="13.5" customHeight="1" x14ac:dyDescent="0.25">
      <c r="A125" s="19">
        <v>119</v>
      </c>
      <c r="B125" s="20" t="s">
        <v>122</v>
      </c>
      <c r="C125" s="33">
        <v>402.65</v>
      </c>
      <c r="D125" s="21">
        <v>1475808.89</v>
      </c>
      <c r="E125" s="21"/>
      <c r="F125" s="21"/>
      <c r="G125" s="21">
        <v>1554215.64</v>
      </c>
      <c r="H125" s="21">
        <v>2514.12</v>
      </c>
      <c r="I125" s="21">
        <v>-80790.14</v>
      </c>
      <c r="J125" s="21">
        <v>-130.72999999999999</v>
      </c>
      <c r="K125" s="22">
        <f t="shared" si="1"/>
        <v>-80920.87</v>
      </c>
      <c r="L125" s="23">
        <v>-31.61</v>
      </c>
      <c r="M125" s="24">
        <v>-2.96</v>
      </c>
      <c r="N125" s="25">
        <v>33.554166666666667</v>
      </c>
    </row>
    <row r="126" spans="1:14" s="7" customFormat="1" ht="13.5" customHeight="1" x14ac:dyDescent="0.25">
      <c r="A126" s="19">
        <v>120</v>
      </c>
      <c r="B126" s="20" t="s">
        <v>123</v>
      </c>
      <c r="C126" s="33">
        <v>620.84</v>
      </c>
      <c r="D126" s="21">
        <v>2275527.6</v>
      </c>
      <c r="E126" s="21">
        <v>25869.67</v>
      </c>
      <c r="F126" s="21"/>
      <c r="G126" s="21">
        <v>2305407.96</v>
      </c>
      <c r="H126" s="21">
        <v>4442.09</v>
      </c>
      <c r="I126" s="21">
        <v>-60075.96</v>
      </c>
      <c r="J126" s="21">
        <v>-116.16</v>
      </c>
      <c r="K126" s="22">
        <f t="shared" si="1"/>
        <v>-60192.12</v>
      </c>
      <c r="L126" s="23">
        <v>-13.84</v>
      </c>
      <c r="M126" s="24">
        <v>-1.1299999999999999</v>
      </c>
      <c r="N126" s="25">
        <v>51.737000000000002</v>
      </c>
    </row>
    <row r="127" spans="1:14" s="7" customFormat="1" ht="13.5" customHeight="1" x14ac:dyDescent="0.25">
      <c r="A127" s="19">
        <v>121</v>
      </c>
      <c r="B127" s="20" t="s">
        <v>124</v>
      </c>
      <c r="C127" s="33">
        <v>897.6</v>
      </c>
      <c r="D127" s="21">
        <v>3289919.42</v>
      </c>
      <c r="E127" s="21"/>
      <c r="F127" s="21"/>
      <c r="G127" s="21">
        <v>3478385.61</v>
      </c>
      <c r="H127" s="21"/>
      <c r="I127" s="21">
        <v>-188466.19</v>
      </c>
      <c r="J127" s="21"/>
      <c r="K127" s="22">
        <f t="shared" si="1"/>
        <v>-188466.19</v>
      </c>
      <c r="L127" s="23">
        <v>-45.55</v>
      </c>
      <c r="M127" s="24"/>
      <c r="N127" s="25">
        <v>74.800000000000011</v>
      </c>
    </row>
    <row r="128" spans="1:14" s="7" customFormat="1" ht="13.5" customHeight="1" x14ac:dyDescent="0.25">
      <c r="A128" s="19">
        <v>122</v>
      </c>
      <c r="B128" s="20" t="s">
        <v>125</v>
      </c>
      <c r="C128" s="33">
        <v>549.55999999999995</v>
      </c>
      <c r="D128" s="21">
        <v>2014269.3</v>
      </c>
      <c r="E128" s="21"/>
      <c r="F128" s="21"/>
      <c r="G128" s="21">
        <v>2016763.24</v>
      </c>
      <c r="H128" s="21">
        <v>17931.05</v>
      </c>
      <c r="I128" s="21">
        <v>-20242.849999999999</v>
      </c>
      <c r="J128" s="21">
        <v>-182.14</v>
      </c>
      <c r="K128" s="22">
        <f t="shared" si="1"/>
        <v>-20424.989999999998</v>
      </c>
      <c r="L128" s="23">
        <v>-4.92</v>
      </c>
      <c r="M128" s="24">
        <v>-0.4</v>
      </c>
      <c r="N128" s="25">
        <v>45.796666666666681</v>
      </c>
    </row>
    <row r="129" spans="1:14" s="7" customFormat="1" ht="13.5" customHeight="1" x14ac:dyDescent="0.25">
      <c r="A129" s="19">
        <v>123</v>
      </c>
      <c r="B129" s="20" t="s">
        <v>126</v>
      </c>
      <c r="C129" s="33">
        <v>599.51</v>
      </c>
      <c r="D129" s="21">
        <v>2197348.0300000003</v>
      </c>
      <c r="E129" s="21">
        <v>25030.93</v>
      </c>
      <c r="F129" s="21"/>
      <c r="G129" s="21">
        <v>2237028.09</v>
      </c>
      <c r="H129" s="21">
        <v>15373.83</v>
      </c>
      <c r="I129" s="21">
        <v>-79540.070000000007</v>
      </c>
      <c r="J129" s="21">
        <v>-544.74</v>
      </c>
      <c r="K129" s="22">
        <f t="shared" si="1"/>
        <v>-80084.810000000012</v>
      </c>
      <c r="L129" s="23">
        <v>-18.95</v>
      </c>
      <c r="M129" s="24">
        <v>-1.51</v>
      </c>
      <c r="N129" s="25">
        <v>49.959166666666675</v>
      </c>
    </row>
    <row r="130" spans="1:14" s="7" customFormat="1" ht="13.5" customHeight="1" x14ac:dyDescent="0.25">
      <c r="A130" s="19">
        <v>124</v>
      </c>
      <c r="B130" s="20" t="s">
        <v>127</v>
      </c>
      <c r="C130" s="33">
        <v>889.8</v>
      </c>
      <c r="D130" s="21">
        <v>3261330.55</v>
      </c>
      <c r="E130" s="21"/>
      <c r="F130" s="21"/>
      <c r="G130" s="21">
        <v>3314975.52</v>
      </c>
      <c r="H130" s="21">
        <v>11581.92</v>
      </c>
      <c r="I130" s="21">
        <v>-64991.13</v>
      </c>
      <c r="J130" s="21">
        <v>-235.76</v>
      </c>
      <c r="K130" s="22">
        <f t="shared" si="1"/>
        <v>-65226.89</v>
      </c>
      <c r="L130" s="23">
        <v>-10.96</v>
      </c>
      <c r="M130" s="24">
        <v>-0.92</v>
      </c>
      <c r="N130" s="25">
        <v>74.150000000000006</v>
      </c>
    </row>
    <row r="131" spans="1:14" s="7" customFormat="1" ht="13.5" customHeight="1" x14ac:dyDescent="0.25">
      <c r="A131" s="19">
        <v>125</v>
      </c>
      <c r="B131" s="20" t="s">
        <v>128</v>
      </c>
      <c r="C131" s="33">
        <v>823.346</v>
      </c>
      <c r="D131" s="21">
        <v>3017760.69</v>
      </c>
      <c r="E131" s="21">
        <v>667046.32999999996</v>
      </c>
      <c r="F131" s="21"/>
      <c r="G131" s="21">
        <v>2620215.8199999998</v>
      </c>
      <c r="H131" s="21">
        <v>4216.47</v>
      </c>
      <c r="I131" s="21">
        <v>-273278.21999999997</v>
      </c>
      <c r="J131" s="21">
        <v>-439.71</v>
      </c>
      <c r="K131" s="22">
        <f t="shared" si="1"/>
        <v>-273717.93</v>
      </c>
      <c r="L131" s="23">
        <v>-75.23</v>
      </c>
      <c r="M131" s="24">
        <v>-5.25</v>
      </c>
      <c r="N131" s="25">
        <v>66.49966666666667</v>
      </c>
    </row>
    <row r="132" spans="1:14" s="7" customFormat="1" ht="13.5" customHeight="1" x14ac:dyDescent="0.25">
      <c r="A132" s="19">
        <v>126</v>
      </c>
      <c r="B132" s="20" t="s">
        <v>129</v>
      </c>
      <c r="C132" s="33">
        <v>629.16</v>
      </c>
      <c r="D132" s="21">
        <v>2306022.3999999999</v>
      </c>
      <c r="E132" s="21"/>
      <c r="F132" s="21"/>
      <c r="G132" s="21">
        <v>2397879.0299999998</v>
      </c>
      <c r="H132" s="21">
        <v>25709.94</v>
      </c>
      <c r="I132" s="21">
        <v>-116291</v>
      </c>
      <c r="J132" s="21">
        <v>-1275.57</v>
      </c>
      <c r="K132" s="22">
        <f t="shared" si="1"/>
        <v>-117566.57</v>
      </c>
      <c r="L132" s="23">
        <v>-26.73</v>
      </c>
      <c r="M132" s="24">
        <v>-3.18</v>
      </c>
      <c r="N132" s="25">
        <v>52.430000000000007</v>
      </c>
    </row>
    <row r="133" spans="1:14" s="7" customFormat="1" ht="13.5" customHeight="1" x14ac:dyDescent="0.25">
      <c r="A133" s="19">
        <v>127</v>
      </c>
      <c r="B133" s="20" t="s">
        <v>130</v>
      </c>
      <c r="C133" s="33">
        <v>406.89</v>
      </c>
      <c r="D133" s="21">
        <v>1491349.51</v>
      </c>
      <c r="E133" s="21"/>
      <c r="F133" s="21"/>
      <c r="G133" s="21">
        <v>1513054.44</v>
      </c>
      <c r="H133" s="21">
        <v>14383.26</v>
      </c>
      <c r="I133" s="21">
        <v>-35755.54</v>
      </c>
      <c r="J133" s="21">
        <v>-332.65</v>
      </c>
      <c r="K133" s="22">
        <f t="shared" si="1"/>
        <v>-36088.19</v>
      </c>
      <c r="L133" s="23">
        <v>-12.65</v>
      </c>
      <c r="M133" s="24">
        <v>-1.19</v>
      </c>
      <c r="N133" s="25">
        <v>33.908000000000001</v>
      </c>
    </row>
    <row r="134" spans="1:14" s="7" customFormat="1" ht="13.5" customHeight="1" x14ac:dyDescent="0.25">
      <c r="A134" s="19">
        <v>128</v>
      </c>
      <c r="B134" s="20" t="s">
        <v>131</v>
      </c>
      <c r="C134" s="33">
        <v>585.26</v>
      </c>
      <c r="D134" s="21">
        <v>2145118.36</v>
      </c>
      <c r="E134" s="21"/>
      <c r="F134" s="21"/>
      <c r="G134" s="21">
        <v>2156408.38</v>
      </c>
      <c r="H134" s="21">
        <v>35565.99</v>
      </c>
      <c r="I134" s="21">
        <v>-46086.71</v>
      </c>
      <c r="J134" s="21">
        <v>-769.3</v>
      </c>
      <c r="K134" s="22">
        <f t="shared" si="1"/>
        <v>-46856.01</v>
      </c>
      <c r="L134" s="23">
        <v>-9.74</v>
      </c>
      <c r="M134" s="24">
        <v>-1</v>
      </c>
      <c r="N134" s="25">
        <v>48.771666666666668</v>
      </c>
    </row>
    <row r="135" spans="1:14" s="7" customFormat="1" ht="13.5" customHeight="1" x14ac:dyDescent="0.25">
      <c r="A135" s="19">
        <v>129</v>
      </c>
      <c r="B135" s="20" t="s">
        <v>132</v>
      </c>
      <c r="C135" s="33">
        <v>525.57000000000005</v>
      </c>
      <c r="D135" s="21">
        <v>1926340.18</v>
      </c>
      <c r="E135" s="21"/>
      <c r="F135" s="21"/>
      <c r="G135" s="21">
        <v>1997151.51</v>
      </c>
      <c r="H135" s="21">
        <v>25753.200000000001</v>
      </c>
      <c r="I135" s="21">
        <v>-95365.75</v>
      </c>
      <c r="J135" s="21">
        <v>-1198.78</v>
      </c>
      <c r="K135" s="22">
        <f t="shared" si="1"/>
        <v>-96564.53</v>
      </c>
      <c r="L135" s="23">
        <v>-24.53</v>
      </c>
      <c r="M135" s="24">
        <v>-2.4900000000000002</v>
      </c>
      <c r="N135" s="25">
        <v>43.798000000000002</v>
      </c>
    </row>
    <row r="136" spans="1:14" s="7" customFormat="1" ht="13.5" customHeight="1" x14ac:dyDescent="0.25">
      <c r="A136" s="19">
        <v>130</v>
      </c>
      <c r="B136" s="20" t="s">
        <v>133</v>
      </c>
      <c r="C136" s="33">
        <v>109.27</v>
      </c>
      <c r="D136" s="21">
        <v>400500.78</v>
      </c>
      <c r="E136" s="21"/>
      <c r="F136" s="21"/>
      <c r="G136" s="21">
        <v>359252.81</v>
      </c>
      <c r="H136" s="21">
        <v>17381.28</v>
      </c>
      <c r="I136" s="21">
        <v>23072.59</v>
      </c>
      <c r="J136" s="21">
        <v>794.1</v>
      </c>
      <c r="K136" s="22">
        <f t="shared" ref="K136:K199" si="2">I136+J136</f>
        <v>23866.69</v>
      </c>
      <c r="L136" s="23">
        <v>37.9</v>
      </c>
      <c r="M136" s="24">
        <v>2.78</v>
      </c>
      <c r="N136" s="25">
        <v>9.105833333333333</v>
      </c>
    </row>
    <row r="137" spans="1:14" s="7" customFormat="1" ht="13.5" customHeight="1" x14ac:dyDescent="0.25">
      <c r="A137" s="19">
        <v>131</v>
      </c>
      <c r="B137" s="20" t="s">
        <v>134</v>
      </c>
      <c r="C137" s="33">
        <v>374.08800000000002</v>
      </c>
      <c r="D137" s="21">
        <v>1371122.2999999998</v>
      </c>
      <c r="E137" s="21"/>
      <c r="F137" s="21"/>
      <c r="G137" s="21">
        <v>1369753.08</v>
      </c>
      <c r="H137" s="21">
        <v>16543.439999999999</v>
      </c>
      <c r="I137" s="21">
        <v>-14993.16</v>
      </c>
      <c r="J137" s="21">
        <v>-181.06</v>
      </c>
      <c r="K137" s="22">
        <f t="shared" si="2"/>
        <v>-15174.22</v>
      </c>
      <c r="L137" s="23">
        <v>-7.07</v>
      </c>
      <c r="M137" s="24">
        <v>-0.67</v>
      </c>
      <c r="N137" s="25">
        <v>31.685916666666667</v>
      </c>
    </row>
    <row r="138" spans="1:14" s="7" customFormat="1" ht="13.5" customHeight="1" x14ac:dyDescent="0.25">
      <c r="A138" s="19">
        <v>132</v>
      </c>
      <c r="B138" s="20" t="s">
        <v>135</v>
      </c>
      <c r="C138" s="33">
        <v>744.14200000000005</v>
      </c>
      <c r="D138" s="21">
        <v>2727459.02</v>
      </c>
      <c r="E138" s="21"/>
      <c r="F138" s="21"/>
      <c r="G138" s="21">
        <v>2985351.24</v>
      </c>
      <c r="H138" s="21">
        <v>33589.199999999997</v>
      </c>
      <c r="I138" s="21">
        <v>-288238.23</v>
      </c>
      <c r="J138" s="21">
        <v>-3243.19</v>
      </c>
      <c r="K138" s="22">
        <f t="shared" si="2"/>
        <v>-291481.42</v>
      </c>
      <c r="L138" s="23">
        <v>-65.98</v>
      </c>
      <c r="M138" s="24">
        <v>-6.38</v>
      </c>
      <c r="N138" s="25">
        <v>62.547833333333337</v>
      </c>
    </row>
    <row r="139" spans="1:14" s="7" customFormat="1" ht="13.5" customHeight="1" x14ac:dyDescent="0.25">
      <c r="A139" s="19">
        <v>133</v>
      </c>
      <c r="B139" s="20" t="s">
        <v>136</v>
      </c>
      <c r="C139" s="33">
        <v>780.33699999999999</v>
      </c>
      <c r="D139" s="21">
        <v>2860122.38</v>
      </c>
      <c r="E139" s="21"/>
      <c r="F139" s="21"/>
      <c r="G139" s="21">
        <v>3164398.08</v>
      </c>
      <c r="H139" s="21">
        <v>56072.28</v>
      </c>
      <c r="I139" s="21">
        <v>-354074.28</v>
      </c>
      <c r="J139" s="21">
        <v>-6273.7</v>
      </c>
      <c r="K139" s="22">
        <f t="shared" si="2"/>
        <v>-360347.98000000004</v>
      </c>
      <c r="L139" s="23">
        <v>-80.91</v>
      </c>
      <c r="M139" s="24">
        <v>-8.24</v>
      </c>
      <c r="N139" s="25">
        <v>67.372083333333322</v>
      </c>
    </row>
    <row r="140" spans="1:14" s="7" customFormat="1" ht="13.5" customHeight="1" x14ac:dyDescent="0.25">
      <c r="A140" s="19">
        <v>134</v>
      </c>
      <c r="B140" s="20" t="s">
        <v>137</v>
      </c>
      <c r="C140" s="33">
        <v>844.83</v>
      </c>
      <c r="D140" s="21">
        <v>3096504.71</v>
      </c>
      <c r="E140" s="21"/>
      <c r="F140" s="21"/>
      <c r="G140" s="21">
        <v>3087457.88</v>
      </c>
      <c r="H140" s="21">
        <v>56481.26</v>
      </c>
      <c r="I140" s="21">
        <v>-46573.51</v>
      </c>
      <c r="J140" s="21">
        <v>-860.92</v>
      </c>
      <c r="K140" s="22">
        <f t="shared" si="2"/>
        <v>-47434.43</v>
      </c>
      <c r="L140" s="23">
        <v>-7.97</v>
      </c>
      <c r="M140" s="24">
        <v>-0.8</v>
      </c>
      <c r="N140" s="25">
        <v>70.400000000000006</v>
      </c>
    </row>
    <row r="141" spans="1:14" s="7" customFormat="1" ht="13.5" customHeight="1" x14ac:dyDescent="0.25">
      <c r="A141" s="19">
        <v>135</v>
      </c>
      <c r="B141" s="20" t="s">
        <v>138</v>
      </c>
      <c r="C141" s="33">
        <v>232.9</v>
      </c>
      <c r="D141" s="21">
        <v>853634.4</v>
      </c>
      <c r="E141" s="21"/>
      <c r="F141" s="21"/>
      <c r="G141" s="21">
        <v>756466.96</v>
      </c>
      <c r="H141" s="21">
        <v>16048.28</v>
      </c>
      <c r="I141" s="21">
        <v>79412.679999999993</v>
      </c>
      <c r="J141" s="21">
        <v>1706.48</v>
      </c>
      <c r="K141" s="22">
        <f t="shared" si="2"/>
        <v>81119.159999999989</v>
      </c>
      <c r="L141" s="23">
        <v>81.92</v>
      </c>
      <c r="M141" s="24">
        <v>5.85</v>
      </c>
      <c r="N141" s="25">
        <v>19.408333333333335</v>
      </c>
    </row>
    <row r="142" spans="1:14" s="7" customFormat="1" ht="13.5" customHeight="1" x14ac:dyDescent="0.25">
      <c r="A142" s="19">
        <v>136</v>
      </c>
      <c r="B142" s="20" t="s">
        <v>139</v>
      </c>
      <c r="C142" s="33">
        <v>1354.675</v>
      </c>
      <c r="D142" s="21">
        <v>4965208.99</v>
      </c>
      <c r="E142" s="21">
        <v>21520.21</v>
      </c>
      <c r="F142" s="21"/>
      <c r="G142" s="21">
        <v>5935483.54</v>
      </c>
      <c r="H142" s="21">
        <v>61616.39</v>
      </c>
      <c r="I142" s="21">
        <v>-1041829.7</v>
      </c>
      <c r="J142" s="21">
        <v>-11581.45</v>
      </c>
      <c r="K142" s="22">
        <f t="shared" si="2"/>
        <v>-1053411.1499999999</v>
      </c>
      <c r="L142" s="23">
        <v>-133.57</v>
      </c>
      <c r="M142" s="24">
        <v>-14.89</v>
      </c>
      <c r="N142" s="25">
        <v>115.72058333333332</v>
      </c>
    </row>
    <row r="143" spans="1:14" s="7" customFormat="1" ht="13.5" customHeight="1" x14ac:dyDescent="0.25">
      <c r="A143" s="19">
        <v>137</v>
      </c>
      <c r="B143" s="20" t="s">
        <v>140</v>
      </c>
      <c r="C143" s="33">
        <v>382.303</v>
      </c>
      <c r="D143" s="21">
        <v>1401232.25</v>
      </c>
      <c r="E143" s="21">
        <v>181327.81</v>
      </c>
      <c r="F143" s="21"/>
      <c r="G143" s="21">
        <v>1336070.6599999999</v>
      </c>
      <c r="H143" s="21"/>
      <c r="I143" s="21">
        <v>-116166.22</v>
      </c>
      <c r="J143" s="21"/>
      <c r="K143" s="22">
        <f t="shared" si="2"/>
        <v>-116166.22</v>
      </c>
      <c r="L143" s="23">
        <v>-65.78</v>
      </c>
      <c r="M143" s="24"/>
      <c r="N143" s="25">
        <v>33.03008333333333</v>
      </c>
    </row>
    <row r="144" spans="1:14" s="7" customFormat="1" ht="13.5" customHeight="1" x14ac:dyDescent="0.25">
      <c r="A144" s="19">
        <v>138</v>
      </c>
      <c r="B144" s="20" t="s">
        <v>141</v>
      </c>
      <c r="C144" s="33">
        <v>100.59</v>
      </c>
      <c r="D144" s="21">
        <v>368686.49</v>
      </c>
      <c r="E144" s="21"/>
      <c r="F144" s="21"/>
      <c r="G144" s="21">
        <v>468254.1</v>
      </c>
      <c r="H144" s="21">
        <v>45958.26</v>
      </c>
      <c r="I144" s="21">
        <v>-132515.51999999999</v>
      </c>
      <c r="J144" s="21">
        <v>-13010.35</v>
      </c>
      <c r="K144" s="22">
        <f t="shared" si="2"/>
        <v>-145525.87</v>
      </c>
      <c r="L144" s="23">
        <v>-198.17</v>
      </c>
      <c r="M144" s="24">
        <v>-18.920000000000002</v>
      </c>
      <c r="N144" s="25">
        <v>8.3825000000000003</v>
      </c>
    </row>
    <row r="145" spans="1:14" s="7" customFormat="1" ht="13.5" customHeight="1" x14ac:dyDescent="0.25">
      <c r="A145" s="19">
        <v>139</v>
      </c>
      <c r="B145" s="20" t="s">
        <v>142</v>
      </c>
      <c r="C145" s="33">
        <v>560.53499999999997</v>
      </c>
      <c r="D145" s="21">
        <v>2054495.29</v>
      </c>
      <c r="E145" s="21">
        <v>22984.13</v>
      </c>
      <c r="F145" s="21"/>
      <c r="G145" s="21">
        <v>2123565.75</v>
      </c>
      <c r="H145" s="21"/>
      <c r="I145" s="21">
        <v>-92054.59</v>
      </c>
      <c r="J145" s="21"/>
      <c r="K145" s="22">
        <f t="shared" si="2"/>
        <v>-92054.59</v>
      </c>
      <c r="L145" s="23">
        <v>-19.04</v>
      </c>
      <c r="M145" s="24"/>
      <c r="N145" s="25">
        <v>46.696666666666665</v>
      </c>
    </row>
    <row r="146" spans="1:14" s="7" customFormat="1" ht="13.5" customHeight="1" x14ac:dyDescent="0.25">
      <c r="A146" s="19">
        <v>140</v>
      </c>
      <c r="B146" s="20" t="s">
        <v>143</v>
      </c>
      <c r="C146" s="33">
        <v>328.84</v>
      </c>
      <c r="D146" s="21">
        <v>1205277.52</v>
      </c>
      <c r="E146" s="21"/>
      <c r="F146" s="21"/>
      <c r="G146" s="21">
        <v>1243154.3999999999</v>
      </c>
      <c r="H146" s="21">
        <v>25399.919999999998</v>
      </c>
      <c r="I146" s="21">
        <v>-62009.83</v>
      </c>
      <c r="J146" s="21">
        <v>-1266.97</v>
      </c>
      <c r="K146" s="22">
        <f t="shared" si="2"/>
        <v>-63276.800000000003</v>
      </c>
      <c r="L146" s="23">
        <v>-31.54</v>
      </c>
      <c r="M146" s="24">
        <v>-3.46</v>
      </c>
      <c r="N146" s="25">
        <v>27.403333333333336</v>
      </c>
    </row>
    <row r="147" spans="1:14" s="7" customFormat="1" ht="13.5" customHeight="1" x14ac:dyDescent="0.25">
      <c r="A147" s="19">
        <v>141</v>
      </c>
      <c r="B147" s="20" t="s">
        <v>144</v>
      </c>
      <c r="C147" s="33">
        <v>499.08</v>
      </c>
      <c r="D147" s="21">
        <v>1829247.98</v>
      </c>
      <c r="E147" s="21"/>
      <c r="F147" s="21"/>
      <c r="G147" s="21">
        <v>2168819.2799999998</v>
      </c>
      <c r="H147" s="21">
        <v>17570.28</v>
      </c>
      <c r="I147" s="21">
        <v>-354271.71</v>
      </c>
      <c r="J147" s="21">
        <v>-2869.87</v>
      </c>
      <c r="K147" s="22">
        <f t="shared" si="2"/>
        <v>-357141.58</v>
      </c>
      <c r="L147" s="23">
        <v>-84.59</v>
      </c>
      <c r="M147" s="24">
        <v>-6.93</v>
      </c>
      <c r="N147" s="25">
        <v>41.589999999999996</v>
      </c>
    </row>
    <row r="148" spans="1:14" s="7" customFormat="1" ht="13.5" customHeight="1" x14ac:dyDescent="0.25">
      <c r="A148" s="19">
        <v>142</v>
      </c>
      <c r="B148" s="20" t="s">
        <v>145</v>
      </c>
      <c r="C148" s="33">
        <v>862.29</v>
      </c>
      <c r="D148" s="21">
        <v>3160499.8</v>
      </c>
      <c r="E148" s="21">
        <v>17401.060000000001</v>
      </c>
      <c r="F148" s="21"/>
      <c r="G148" s="21">
        <v>3173017.8</v>
      </c>
      <c r="H148" s="21">
        <v>7894.92</v>
      </c>
      <c r="I148" s="21">
        <v>-37720.22</v>
      </c>
      <c r="J148" s="21">
        <v>-93.76</v>
      </c>
      <c r="K148" s="22">
        <f t="shared" si="2"/>
        <v>-37813.980000000003</v>
      </c>
      <c r="L148" s="23">
        <v>-6.23</v>
      </c>
      <c r="M148" s="24">
        <v>-0.55000000000000004</v>
      </c>
      <c r="N148" s="25">
        <v>71.858000000000004</v>
      </c>
    </row>
    <row r="149" spans="1:14" s="7" customFormat="1" ht="13.5" customHeight="1" x14ac:dyDescent="0.25">
      <c r="A149" s="19">
        <v>143</v>
      </c>
      <c r="B149" s="20" t="s">
        <v>146</v>
      </c>
      <c r="C149" s="33">
        <v>356.07</v>
      </c>
      <c r="D149" s="21">
        <v>1305082.01</v>
      </c>
      <c r="E149" s="21"/>
      <c r="F149" s="21"/>
      <c r="G149" s="21">
        <v>1357640.04</v>
      </c>
      <c r="H149" s="21">
        <v>2442.6</v>
      </c>
      <c r="I149" s="21">
        <v>-54901.89</v>
      </c>
      <c r="J149" s="21">
        <v>-98.74</v>
      </c>
      <c r="K149" s="22">
        <f t="shared" si="2"/>
        <v>-55000.63</v>
      </c>
      <c r="L149" s="23">
        <v>-18.2</v>
      </c>
      <c r="M149" s="24">
        <v>-1.48</v>
      </c>
      <c r="N149" s="25">
        <v>29.672499999999999</v>
      </c>
    </row>
    <row r="150" spans="1:14" s="7" customFormat="1" ht="13.5" customHeight="1" x14ac:dyDescent="0.25">
      <c r="A150" s="19">
        <v>144</v>
      </c>
      <c r="B150" s="20" t="s">
        <v>147</v>
      </c>
      <c r="C150" s="33">
        <v>256.23</v>
      </c>
      <c r="D150" s="21">
        <v>939144.44000000006</v>
      </c>
      <c r="E150" s="21"/>
      <c r="F150" s="21"/>
      <c r="G150" s="21">
        <v>1082778.6000000001</v>
      </c>
      <c r="H150" s="21">
        <v>19740.48</v>
      </c>
      <c r="I150" s="21">
        <v>-160449.47</v>
      </c>
      <c r="J150" s="21">
        <v>-2925.17</v>
      </c>
      <c r="K150" s="22">
        <f t="shared" si="2"/>
        <v>-163374.64000000001</v>
      </c>
      <c r="L150" s="23">
        <v>-100.13</v>
      </c>
      <c r="M150" s="24">
        <v>-13.38</v>
      </c>
      <c r="N150" s="25">
        <v>21.35250000000001</v>
      </c>
    </row>
    <row r="151" spans="1:14" s="7" customFormat="1" ht="13.5" customHeight="1" x14ac:dyDescent="0.25">
      <c r="A151" s="19">
        <v>145</v>
      </c>
      <c r="B151" s="20" t="s">
        <v>148</v>
      </c>
      <c r="C151" s="33">
        <v>501.36</v>
      </c>
      <c r="D151" s="21">
        <v>1837604.72</v>
      </c>
      <c r="E151" s="21">
        <v>169531.6</v>
      </c>
      <c r="F151" s="21"/>
      <c r="G151" s="21">
        <v>1727140.2</v>
      </c>
      <c r="H151" s="21">
        <v>7448.16</v>
      </c>
      <c r="I151" s="21">
        <v>-66229.679999999993</v>
      </c>
      <c r="J151" s="21">
        <v>-285.56</v>
      </c>
      <c r="K151" s="22">
        <f t="shared" si="2"/>
        <v>-66515.239999999991</v>
      </c>
      <c r="L151" s="23">
        <v>-23.69</v>
      </c>
      <c r="M151" s="24">
        <v>-1.1000000000000001</v>
      </c>
      <c r="N151" s="25">
        <v>41.780000000000008</v>
      </c>
    </row>
    <row r="152" spans="1:14" s="7" customFormat="1" ht="13.5" customHeight="1" x14ac:dyDescent="0.25">
      <c r="A152" s="19">
        <v>146</v>
      </c>
      <c r="B152" s="20" t="s">
        <v>149</v>
      </c>
      <c r="C152" s="33">
        <v>233.81</v>
      </c>
      <c r="D152" s="21">
        <v>856969.76</v>
      </c>
      <c r="E152" s="21"/>
      <c r="F152" s="21"/>
      <c r="G152" s="21">
        <v>871881.48</v>
      </c>
      <c r="H152" s="21">
        <v>34122</v>
      </c>
      <c r="I152" s="21">
        <v>-47197.01</v>
      </c>
      <c r="J152" s="21">
        <v>-1836.71</v>
      </c>
      <c r="K152" s="22">
        <f t="shared" si="2"/>
        <v>-49033.72</v>
      </c>
      <c r="L152" s="23">
        <v>-29.45</v>
      </c>
      <c r="M152" s="24">
        <v>-2.97</v>
      </c>
      <c r="N152" s="25">
        <v>19.48416666666667</v>
      </c>
    </row>
    <row r="153" spans="1:14" s="7" customFormat="1" ht="13.5" customHeight="1" x14ac:dyDescent="0.25">
      <c r="A153" s="19">
        <v>147</v>
      </c>
      <c r="B153" s="20" t="s">
        <v>150</v>
      </c>
      <c r="C153" s="33">
        <v>425.98</v>
      </c>
      <c r="D153" s="21">
        <v>1561318.94</v>
      </c>
      <c r="E153" s="21">
        <v>56564.13</v>
      </c>
      <c r="F153" s="21"/>
      <c r="G153" s="21">
        <v>1662756.96</v>
      </c>
      <c r="H153" s="21">
        <v>14932.56</v>
      </c>
      <c r="I153" s="21">
        <v>-171395.36</v>
      </c>
      <c r="J153" s="21">
        <v>-1539.35</v>
      </c>
      <c r="K153" s="22">
        <f t="shared" si="2"/>
        <v>-172934.71</v>
      </c>
      <c r="L153" s="23">
        <v>-58.72</v>
      </c>
      <c r="M153" s="24">
        <v>-4.4000000000000004</v>
      </c>
      <c r="N153" s="25">
        <v>35.498333333333335</v>
      </c>
    </row>
    <row r="154" spans="1:14" s="7" customFormat="1" ht="13.5" customHeight="1" x14ac:dyDescent="0.25">
      <c r="A154" s="19">
        <v>148</v>
      </c>
      <c r="B154" s="20" t="s">
        <v>151</v>
      </c>
      <c r="C154" s="33">
        <v>567.07000000000005</v>
      </c>
      <c r="D154" s="21">
        <v>2078447.65</v>
      </c>
      <c r="E154" s="21"/>
      <c r="F154" s="21"/>
      <c r="G154" s="21">
        <v>2290916.84</v>
      </c>
      <c r="H154" s="21">
        <v>11938.88</v>
      </c>
      <c r="I154" s="21">
        <v>-223244.39</v>
      </c>
      <c r="J154" s="21">
        <v>-1163.68</v>
      </c>
      <c r="K154" s="22">
        <f t="shared" si="2"/>
        <v>-224408.07</v>
      </c>
      <c r="L154" s="23">
        <v>-51.35</v>
      </c>
      <c r="M154" s="24">
        <v>-4.28</v>
      </c>
      <c r="N154" s="25">
        <v>47.255833333333328</v>
      </c>
    </row>
    <row r="155" spans="1:14" s="7" customFormat="1" ht="13.5" customHeight="1" x14ac:dyDescent="0.25">
      <c r="A155" s="19">
        <v>149</v>
      </c>
      <c r="B155" s="20" t="s">
        <v>152</v>
      </c>
      <c r="C155" s="33">
        <v>317.48</v>
      </c>
      <c r="D155" s="21">
        <v>1163640.3899999999</v>
      </c>
      <c r="E155" s="21"/>
      <c r="F155" s="21"/>
      <c r="G155" s="21">
        <v>1175148.96</v>
      </c>
      <c r="H155" s="21">
        <v>18238.8</v>
      </c>
      <c r="I155" s="21">
        <v>-28873.01</v>
      </c>
      <c r="J155" s="21">
        <v>-874.36</v>
      </c>
      <c r="K155" s="22">
        <f t="shared" si="2"/>
        <v>-29747.37</v>
      </c>
      <c r="L155" s="23">
        <v>-11.43</v>
      </c>
      <c r="M155" s="24">
        <v>-2.44</v>
      </c>
      <c r="N155" s="25">
        <v>26.456666666666667</v>
      </c>
    </row>
    <row r="156" spans="1:14" s="7" customFormat="1" ht="13.5" customHeight="1" x14ac:dyDescent="0.25">
      <c r="A156" s="19">
        <v>150</v>
      </c>
      <c r="B156" s="20" t="s">
        <v>153</v>
      </c>
      <c r="C156" s="33">
        <v>182.31</v>
      </c>
      <c r="D156" s="21">
        <v>668209.9</v>
      </c>
      <c r="E156" s="21">
        <v>23866.959999999999</v>
      </c>
      <c r="F156" s="21"/>
      <c r="G156" s="21">
        <v>681639.48</v>
      </c>
      <c r="H156" s="21">
        <v>9335.64</v>
      </c>
      <c r="I156" s="21">
        <v>-46002.03</v>
      </c>
      <c r="J156" s="21">
        <v>-630.15</v>
      </c>
      <c r="K156" s="22">
        <f t="shared" si="2"/>
        <v>-46632.18</v>
      </c>
      <c r="L156" s="23">
        <v>-34.68</v>
      </c>
      <c r="M156" s="24">
        <v>-3.24</v>
      </c>
      <c r="N156" s="25">
        <v>15.192500000000001</v>
      </c>
    </row>
    <row r="157" spans="1:14" s="7" customFormat="1" ht="13.5" customHeight="1" x14ac:dyDescent="0.25">
      <c r="A157" s="19">
        <v>151</v>
      </c>
      <c r="B157" s="20" t="s">
        <v>154</v>
      </c>
      <c r="C157" s="33">
        <v>297.68</v>
      </c>
      <c r="D157" s="21">
        <v>1091068.6499999999</v>
      </c>
      <c r="E157" s="21"/>
      <c r="F157" s="21"/>
      <c r="G157" s="21">
        <v>1125961.68</v>
      </c>
      <c r="H157" s="21"/>
      <c r="I157" s="21">
        <v>-34893.03</v>
      </c>
      <c r="J157" s="21"/>
      <c r="K157" s="22">
        <f t="shared" si="2"/>
        <v>-34893.03</v>
      </c>
      <c r="L157" s="23">
        <v>-14.79</v>
      </c>
      <c r="M157" s="24"/>
      <c r="N157" s="25">
        <v>24.806666666666661</v>
      </c>
    </row>
    <row r="158" spans="1:14" s="7" customFormat="1" ht="13.5" customHeight="1" x14ac:dyDescent="0.25">
      <c r="A158" s="19">
        <v>152</v>
      </c>
      <c r="B158" s="20" t="s">
        <v>155</v>
      </c>
      <c r="C158" s="33">
        <v>644.76</v>
      </c>
      <c r="D158" s="21">
        <v>2363200.15</v>
      </c>
      <c r="E158" s="21"/>
      <c r="F158" s="21"/>
      <c r="G158" s="21">
        <v>2250475.08</v>
      </c>
      <c r="H158" s="21">
        <v>13411.68</v>
      </c>
      <c r="I158" s="21">
        <v>98725.01</v>
      </c>
      <c r="J158" s="21">
        <v>588.38</v>
      </c>
      <c r="K158" s="22">
        <f t="shared" si="2"/>
        <v>99313.39</v>
      </c>
      <c r="L158" s="23">
        <v>21.81</v>
      </c>
      <c r="M158" s="24">
        <v>2.1800000000000002</v>
      </c>
      <c r="N158" s="25">
        <v>53.73</v>
      </c>
    </row>
    <row r="159" spans="1:14" s="7" customFormat="1" ht="13.5" customHeight="1" x14ac:dyDescent="0.25">
      <c r="A159" s="19">
        <v>153</v>
      </c>
      <c r="B159" s="20" t="s">
        <v>156</v>
      </c>
      <c r="C159" s="33">
        <v>318.95</v>
      </c>
      <c r="D159" s="21">
        <v>1169028.29</v>
      </c>
      <c r="E159" s="21"/>
      <c r="F159" s="21"/>
      <c r="G159" s="21">
        <v>1066658.04</v>
      </c>
      <c r="H159" s="21">
        <v>17871.36</v>
      </c>
      <c r="I159" s="21">
        <v>83106.48</v>
      </c>
      <c r="J159" s="21">
        <v>1392.41</v>
      </c>
      <c r="K159" s="22">
        <f t="shared" si="2"/>
        <v>84498.89</v>
      </c>
      <c r="L159" s="23">
        <v>41.42</v>
      </c>
      <c r="M159" s="24">
        <v>3.96</v>
      </c>
      <c r="N159" s="25">
        <v>29.281666666666663</v>
      </c>
    </row>
    <row r="160" spans="1:14" s="7" customFormat="1" ht="13.5" customHeight="1" x14ac:dyDescent="0.25">
      <c r="A160" s="19">
        <v>154</v>
      </c>
      <c r="B160" s="20" t="s">
        <v>157</v>
      </c>
      <c r="C160" s="33">
        <v>441.59500000000003</v>
      </c>
      <c r="D160" s="21">
        <v>1618551.6600000001</v>
      </c>
      <c r="E160" s="21"/>
      <c r="F160" s="21"/>
      <c r="G160" s="21">
        <v>1653228.12</v>
      </c>
      <c r="H160" s="21">
        <v>1891.68</v>
      </c>
      <c r="I160" s="21">
        <v>-36526.300000000003</v>
      </c>
      <c r="J160" s="21">
        <v>-41.84</v>
      </c>
      <c r="K160" s="22">
        <f t="shared" si="2"/>
        <v>-36568.14</v>
      </c>
      <c r="L160" s="23">
        <v>-11.05</v>
      </c>
      <c r="M160" s="24">
        <v>-0.83</v>
      </c>
      <c r="N160" s="25">
        <v>35.678666666666665</v>
      </c>
    </row>
    <row r="161" spans="1:14" s="7" customFormat="1" ht="13.5" customHeight="1" x14ac:dyDescent="0.25">
      <c r="A161" s="19">
        <v>155</v>
      </c>
      <c r="B161" s="20" t="s">
        <v>158</v>
      </c>
      <c r="C161" s="33">
        <v>104.38</v>
      </c>
      <c r="D161" s="21">
        <v>382577.75</v>
      </c>
      <c r="E161" s="21"/>
      <c r="F161" s="21"/>
      <c r="G161" s="21">
        <v>370032.72</v>
      </c>
      <c r="H161" s="21">
        <v>12970.08</v>
      </c>
      <c r="I161" s="21">
        <v>-410.69</v>
      </c>
      <c r="J161" s="21">
        <v>-14.36</v>
      </c>
      <c r="K161" s="22">
        <f t="shared" si="2"/>
        <v>-425.05</v>
      </c>
      <c r="L161" s="23">
        <v>-0.83</v>
      </c>
      <c r="M161" s="24">
        <v>-0.08</v>
      </c>
      <c r="N161" s="25">
        <v>8.6983333333333324</v>
      </c>
    </row>
    <row r="162" spans="1:14" s="7" customFormat="1" ht="13.5" customHeight="1" x14ac:dyDescent="0.25">
      <c r="A162" s="19">
        <v>156</v>
      </c>
      <c r="B162" s="20" t="s">
        <v>159</v>
      </c>
      <c r="C162" s="33">
        <v>713.67</v>
      </c>
      <c r="D162" s="21">
        <v>2615771.83</v>
      </c>
      <c r="E162" s="21"/>
      <c r="F162" s="21"/>
      <c r="G162" s="21">
        <v>2529983.64</v>
      </c>
      <c r="H162" s="21"/>
      <c r="I162" s="21">
        <v>85788.19</v>
      </c>
      <c r="J162" s="21"/>
      <c r="K162" s="22">
        <f t="shared" si="2"/>
        <v>85788.19</v>
      </c>
      <c r="L162" s="23">
        <v>19.260000000000002</v>
      </c>
      <c r="M162" s="24"/>
      <c r="N162" s="25">
        <v>59.472500000000018</v>
      </c>
    </row>
    <row r="163" spans="1:14" s="7" customFormat="1" ht="13.5" customHeight="1" x14ac:dyDescent="0.25">
      <c r="A163" s="19">
        <v>157</v>
      </c>
      <c r="B163" s="20" t="s">
        <v>160</v>
      </c>
      <c r="C163" s="33">
        <v>543.57000000000005</v>
      </c>
      <c r="D163" s="21">
        <v>1992314.51</v>
      </c>
      <c r="E163" s="21"/>
      <c r="F163" s="21"/>
      <c r="G163" s="21">
        <v>1955322.12</v>
      </c>
      <c r="H163" s="21">
        <v>6180.84</v>
      </c>
      <c r="I163" s="21">
        <v>30725.77</v>
      </c>
      <c r="J163" s="21">
        <v>85.78</v>
      </c>
      <c r="K163" s="22">
        <f t="shared" si="2"/>
        <v>30811.55</v>
      </c>
      <c r="L163" s="23">
        <v>6.88</v>
      </c>
      <c r="M163" s="24">
        <v>0.49</v>
      </c>
      <c r="N163" s="25">
        <v>45.298000000000002</v>
      </c>
    </row>
    <row r="164" spans="1:14" s="7" customFormat="1" ht="13.5" customHeight="1" x14ac:dyDescent="0.25">
      <c r="A164" s="19">
        <v>158</v>
      </c>
      <c r="B164" s="20" t="s">
        <v>161</v>
      </c>
      <c r="C164" s="33">
        <v>657.64</v>
      </c>
      <c r="D164" s="21">
        <v>2410408.4299999997</v>
      </c>
      <c r="E164" s="21">
        <v>23076.66</v>
      </c>
      <c r="F164" s="21"/>
      <c r="G164" s="21">
        <v>2406689.52</v>
      </c>
      <c r="H164" s="21">
        <v>2017.32</v>
      </c>
      <c r="I164" s="21">
        <v>-21357.119999999999</v>
      </c>
      <c r="J164" s="21">
        <v>-17.95</v>
      </c>
      <c r="K164" s="22">
        <f t="shared" si="2"/>
        <v>-21375.07</v>
      </c>
      <c r="L164" s="23">
        <v>-4.87</v>
      </c>
      <c r="M164" s="24">
        <v>-0.32</v>
      </c>
      <c r="N164" s="25">
        <v>54.803333333333335</v>
      </c>
    </row>
    <row r="165" spans="1:14" s="7" customFormat="1" ht="13.5" customHeight="1" x14ac:dyDescent="0.25">
      <c r="A165" s="19">
        <v>159</v>
      </c>
      <c r="B165" s="20" t="s">
        <v>162</v>
      </c>
      <c r="C165" s="33">
        <v>291.54000000000002</v>
      </c>
      <c r="D165" s="21">
        <v>1068564.07</v>
      </c>
      <c r="E165" s="21"/>
      <c r="F165" s="21"/>
      <c r="G165" s="21">
        <v>1084515.8999999999</v>
      </c>
      <c r="H165" s="21">
        <v>37179.440000000002</v>
      </c>
      <c r="I165" s="21">
        <v>-51307.26</v>
      </c>
      <c r="J165" s="21">
        <v>-1824.01</v>
      </c>
      <c r="K165" s="22">
        <f t="shared" si="2"/>
        <v>-53131.270000000004</v>
      </c>
      <c r="L165" s="23">
        <v>-26.53</v>
      </c>
      <c r="M165" s="24">
        <v>-2.77</v>
      </c>
      <c r="N165" s="25">
        <v>24.294999999999998</v>
      </c>
    </row>
    <row r="166" spans="1:14" s="7" customFormat="1" ht="13.5" customHeight="1" x14ac:dyDescent="0.25">
      <c r="A166" s="19">
        <v>160</v>
      </c>
      <c r="B166" s="20" t="s">
        <v>163</v>
      </c>
      <c r="C166" s="33">
        <v>529.79</v>
      </c>
      <c r="D166" s="21">
        <v>1941807.5</v>
      </c>
      <c r="E166" s="21"/>
      <c r="F166" s="21"/>
      <c r="G166" s="21">
        <v>1958047.92</v>
      </c>
      <c r="H166" s="21">
        <v>24524.52</v>
      </c>
      <c r="I166" s="21">
        <v>-40260.800000000003</v>
      </c>
      <c r="J166" s="21">
        <v>-504.14</v>
      </c>
      <c r="K166" s="22">
        <f t="shared" si="2"/>
        <v>-40764.94</v>
      </c>
      <c r="L166" s="23">
        <v>-10.06</v>
      </c>
      <c r="M166" s="24">
        <v>-0.85</v>
      </c>
      <c r="N166" s="25">
        <v>44.149166666666666</v>
      </c>
    </row>
    <row r="167" spans="1:14" s="7" customFormat="1" ht="13.5" customHeight="1" x14ac:dyDescent="0.25">
      <c r="A167" s="19">
        <v>161</v>
      </c>
      <c r="B167" s="20" t="s">
        <v>164</v>
      </c>
      <c r="C167" s="33">
        <v>361.97899999999998</v>
      </c>
      <c r="D167" s="21">
        <v>1326739.9099999999</v>
      </c>
      <c r="E167" s="21"/>
      <c r="F167" s="21"/>
      <c r="G167" s="21">
        <v>1363696.92</v>
      </c>
      <c r="H167" s="21">
        <v>24227.16</v>
      </c>
      <c r="I167" s="21">
        <v>-60929.54</v>
      </c>
      <c r="J167" s="21">
        <v>-254.63</v>
      </c>
      <c r="K167" s="22">
        <f t="shared" si="2"/>
        <v>-61184.17</v>
      </c>
      <c r="L167" s="23">
        <v>-30.8</v>
      </c>
      <c r="M167" s="24">
        <v>-0.85</v>
      </c>
      <c r="N167" s="25">
        <v>30.199083333333334</v>
      </c>
    </row>
    <row r="168" spans="1:14" s="7" customFormat="1" ht="13.5" customHeight="1" x14ac:dyDescent="0.25">
      <c r="A168" s="19">
        <v>162</v>
      </c>
      <c r="B168" s="20" t="s">
        <v>165</v>
      </c>
      <c r="C168" s="33">
        <v>514.11699999999996</v>
      </c>
      <c r="D168" s="21">
        <v>1884362.19</v>
      </c>
      <c r="E168" s="21"/>
      <c r="F168" s="21"/>
      <c r="G168" s="21">
        <v>2029686.36</v>
      </c>
      <c r="H168" s="21">
        <v>9844.7999999999993</v>
      </c>
      <c r="I168" s="21">
        <v>-154419.88</v>
      </c>
      <c r="J168" s="21">
        <v>-749.09</v>
      </c>
      <c r="K168" s="22">
        <f t="shared" si="2"/>
        <v>-155168.97</v>
      </c>
      <c r="L168" s="23">
        <v>-52.96</v>
      </c>
      <c r="M168" s="24">
        <v>-4.3099999999999996</v>
      </c>
      <c r="N168" s="25">
        <v>44.411833333333334</v>
      </c>
    </row>
    <row r="169" spans="1:14" s="7" customFormat="1" ht="13.5" customHeight="1" x14ac:dyDescent="0.25">
      <c r="A169" s="19">
        <v>163</v>
      </c>
      <c r="B169" s="20" t="s">
        <v>166</v>
      </c>
      <c r="C169" s="33">
        <v>430.012</v>
      </c>
      <c r="D169" s="21">
        <v>1576097.1800000002</v>
      </c>
      <c r="E169" s="21"/>
      <c r="F169" s="21"/>
      <c r="G169" s="21">
        <v>1653265.18</v>
      </c>
      <c r="H169" s="21">
        <v>33742.46</v>
      </c>
      <c r="I169" s="21">
        <v>-108692.04</v>
      </c>
      <c r="J169" s="21">
        <v>-2218.42</v>
      </c>
      <c r="K169" s="22">
        <f t="shared" si="2"/>
        <v>-110910.45999999999</v>
      </c>
      <c r="L169" s="23">
        <v>-44.57</v>
      </c>
      <c r="M169" s="24">
        <v>-3.64</v>
      </c>
      <c r="N169" s="25">
        <v>36.948083333333329</v>
      </c>
    </row>
    <row r="170" spans="1:14" s="7" customFormat="1" ht="13.5" customHeight="1" x14ac:dyDescent="0.25">
      <c r="A170" s="19">
        <v>164</v>
      </c>
      <c r="B170" s="20" t="s">
        <v>167</v>
      </c>
      <c r="C170" s="33">
        <v>672.03599999999994</v>
      </c>
      <c r="D170" s="21">
        <v>2463173.2199999997</v>
      </c>
      <c r="E170" s="21"/>
      <c r="F170" s="21"/>
      <c r="G170" s="21">
        <v>2510000</v>
      </c>
      <c r="H170" s="21"/>
      <c r="I170" s="21">
        <v>-46826.78</v>
      </c>
      <c r="J170" s="21"/>
      <c r="K170" s="22">
        <f t="shared" si="2"/>
        <v>-46826.78</v>
      </c>
      <c r="L170" s="23">
        <v>-14.49</v>
      </c>
      <c r="M170" s="24"/>
      <c r="N170" s="25">
        <v>54.951000000000001</v>
      </c>
    </row>
    <row r="171" spans="1:14" s="7" customFormat="1" ht="13.5" customHeight="1" x14ac:dyDescent="0.25">
      <c r="A171" s="19">
        <v>165</v>
      </c>
      <c r="B171" s="20" t="s">
        <v>168</v>
      </c>
      <c r="C171" s="33">
        <v>531.93200000000002</v>
      </c>
      <c r="D171" s="21">
        <v>1949658.4500000002</v>
      </c>
      <c r="E171" s="21">
        <v>76191.69</v>
      </c>
      <c r="F171" s="21"/>
      <c r="G171" s="21">
        <v>2030705.64</v>
      </c>
      <c r="H171" s="21">
        <v>27300</v>
      </c>
      <c r="I171" s="21">
        <v>-182091.03</v>
      </c>
      <c r="J171" s="21">
        <v>-2447.84</v>
      </c>
      <c r="K171" s="22">
        <f t="shared" si="2"/>
        <v>-184538.87</v>
      </c>
      <c r="L171" s="23">
        <v>-67.98</v>
      </c>
      <c r="M171" s="24">
        <v>-5.23</v>
      </c>
      <c r="N171" s="25">
        <v>45.180416666666666</v>
      </c>
    </row>
    <row r="172" spans="1:14" s="7" customFormat="1" ht="13.5" customHeight="1" x14ac:dyDescent="0.25">
      <c r="A172" s="19">
        <v>166</v>
      </c>
      <c r="B172" s="20" t="s">
        <v>169</v>
      </c>
      <c r="C172" s="33">
        <v>1091.53</v>
      </c>
      <c r="D172" s="21">
        <v>4000719.41</v>
      </c>
      <c r="E172" s="21"/>
      <c r="F172" s="21"/>
      <c r="G172" s="21">
        <v>4099872.73</v>
      </c>
      <c r="H172" s="21">
        <v>28558.98</v>
      </c>
      <c r="I172" s="21">
        <v>-126814.39</v>
      </c>
      <c r="J172" s="21">
        <v>-897.91</v>
      </c>
      <c r="K172" s="22">
        <f t="shared" si="2"/>
        <v>-127712.3</v>
      </c>
      <c r="L172" s="23">
        <v>-17.82</v>
      </c>
      <c r="M172" s="24">
        <v>-1.52</v>
      </c>
      <c r="N172" s="25">
        <v>90.960833333333355</v>
      </c>
    </row>
    <row r="173" spans="1:14" s="7" customFormat="1" ht="13.5" customHeight="1" x14ac:dyDescent="0.25">
      <c r="A173" s="19">
        <v>167</v>
      </c>
      <c r="B173" s="20" t="s">
        <v>170</v>
      </c>
      <c r="C173" s="33">
        <v>742.63099999999997</v>
      </c>
      <c r="D173" s="21">
        <v>2721920.84</v>
      </c>
      <c r="E173" s="21">
        <v>302925.48</v>
      </c>
      <c r="F173" s="21"/>
      <c r="G173" s="21">
        <v>2510718.96</v>
      </c>
      <c r="H173" s="21">
        <v>11940.72</v>
      </c>
      <c r="I173" s="21">
        <v>-103173.82</v>
      </c>
      <c r="J173" s="21">
        <v>-490.5</v>
      </c>
      <c r="K173" s="22">
        <f t="shared" si="2"/>
        <v>-103664.32000000001</v>
      </c>
      <c r="L173" s="23">
        <v>-26.55</v>
      </c>
      <c r="M173" s="24">
        <v>-2.0699999999999998</v>
      </c>
      <c r="N173" s="25">
        <v>62.560083333333331</v>
      </c>
    </row>
    <row r="174" spans="1:14" s="7" customFormat="1" ht="13.5" customHeight="1" x14ac:dyDescent="0.25">
      <c r="A174" s="19">
        <v>168</v>
      </c>
      <c r="B174" s="20" t="s">
        <v>171</v>
      </c>
      <c r="C174" s="33">
        <v>318.38</v>
      </c>
      <c r="D174" s="21">
        <v>1166939.1199999999</v>
      </c>
      <c r="E174" s="21">
        <v>30123.68</v>
      </c>
      <c r="F174" s="21"/>
      <c r="G174" s="21">
        <v>1164831.6000000001</v>
      </c>
      <c r="H174" s="21">
        <v>52122.84</v>
      </c>
      <c r="I174" s="21">
        <v>-76706.83</v>
      </c>
      <c r="J174" s="21">
        <v>-3432.17</v>
      </c>
      <c r="K174" s="22">
        <f t="shared" si="2"/>
        <v>-80139</v>
      </c>
      <c r="L174" s="23">
        <v>-37.520000000000003</v>
      </c>
      <c r="M174" s="24">
        <v>-3.68</v>
      </c>
      <c r="N174" s="25">
        <v>26.531666666666666</v>
      </c>
    </row>
    <row r="175" spans="1:14" s="7" customFormat="1" ht="13.5" customHeight="1" x14ac:dyDescent="0.25">
      <c r="A175" s="19">
        <v>169</v>
      </c>
      <c r="B175" s="20" t="s">
        <v>172</v>
      </c>
      <c r="C175" s="33">
        <v>319.64999999999998</v>
      </c>
      <c r="D175" s="21">
        <v>1171593.96</v>
      </c>
      <c r="E175" s="21"/>
      <c r="F175" s="21"/>
      <c r="G175" s="21">
        <v>1222716.8400000001</v>
      </c>
      <c r="H175" s="21">
        <v>8715.7199999999993</v>
      </c>
      <c r="I175" s="21">
        <v>-59415.08</v>
      </c>
      <c r="J175" s="21">
        <v>-423.52</v>
      </c>
      <c r="K175" s="22">
        <f t="shared" si="2"/>
        <v>-59838.6</v>
      </c>
      <c r="L175" s="23">
        <v>-26.92</v>
      </c>
      <c r="M175" s="24">
        <v>-2.15</v>
      </c>
      <c r="N175" s="25">
        <v>26.637500000000006</v>
      </c>
    </row>
    <row r="176" spans="1:14" s="7" customFormat="1" ht="13.5" customHeight="1" x14ac:dyDescent="0.25">
      <c r="A176" s="19">
        <v>170</v>
      </c>
      <c r="B176" s="20" t="s">
        <v>173</v>
      </c>
      <c r="C176" s="33">
        <v>342.75</v>
      </c>
      <c r="D176" s="21">
        <v>1256261.01</v>
      </c>
      <c r="E176" s="21"/>
      <c r="F176" s="21"/>
      <c r="G176" s="21">
        <v>1320643.56</v>
      </c>
      <c r="H176" s="21">
        <v>12346.08</v>
      </c>
      <c r="I176" s="21">
        <v>-76017.98</v>
      </c>
      <c r="J176" s="21">
        <v>-710.65</v>
      </c>
      <c r="K176" s="22">
        <f t="shared" si="2"/>
        <v>-76728.62999999999</v>
      </c>
      <c r="L176" s="23">
        <v>-35.32</v>
      </c>
      <c r="M176" s="24">
        <v>-3.37</v>
      </c>
      <c r="N176" s="25">
        <v>28.562999999999999</v>
      </c>
    </row>
    <row r="177" spans="1:14" s="7" customFormat="1" ht="13.5" customHeight="1" x14ac:dyDescent="0.25">
      <c r="A177" s="19">
        <v>171</v>
      </c>
      <c r="B177" s="20" t="s">
        <v>174</v>
      </c>
      <c r="C177" s="33">
        <v>295.36</v>
      </c>
      <c r="D177" s="21">
        <v>1082565.28</v>
      </c>
      <c r="E177" s="21"/>
      <c r="F177" s="21"/>
      <c r="G177" s="21">
        <v>1098116.6399999999</v>
      </c>
      <c r="H177" s="21">
        <v>21160.2</v>
      </c>
      <c r="I177" s="21">
        <v>-36017.54</v>
      </c>
      <c r="J177" s="21">
        <v>-694.02</v>
      </c>
      <c r="K177" s="22">
        <f t="shared" si="2"/>
        <v>-36711.56</v>
      </c>
      <c r="L177" s="23">
        <v>-17.71</v>
      </c>
      <c r="M177" s="24">
        <v>-1.72</v>
      </c>
      <c r="N177" s="25">
        <v>24.613333333333333</v>
      </c>
    </row>
    <row r="178" spans="1:14" s="7" customFormat="1" ht="13.5" customHeight="1" x14ac:dyDescent="0.25">
      <c r="A178" s="19">
        <v>172</v>
      </c>
      <c r="B178" s="20" t="s">
        <v>175</v>
      </c>
      <c r="C178" s="33">
        <v>421.85</v>
      </c>
      <c r="D178" s="21">
        <v>1546181.5</v>
      </c>
      <c r="E178" s="21"/>
      <c r="F178" s="21"/>
      <c r="G178" s="21">
        <v>1569380.28</v>
      </c>
      <c r="H178" s="21">
        <v>84287.52</v>
      </c>
      <c r="I178" s="21">
        <v>-102007.98</v>
      </c>
      <c r="J178" s="21">
        <v>-5478.32</v>
      </c>
      <c r="K178" s="22">
        <f t="shared" si="2"/>
        <v>-107486.29999999999</v>
      </c>
      <c r="L178" s="23">
        <v>-38.51</v>
      </c>
      <c r="M178" s="24">
        <v>-3.86</v>
      </c>
      <c r="N178" s="25">
        <v>35.154166666666661</v>
      </c>
    </row>
    <row r="179" spans="1:14" s="7" customFormat="1" ht="13.5" customHeight="1" x14ac:dyDescent="0.25">
      <c r="A179" s="19">
        <v>173</v>
      </c>
      <c r="B179" s="20" t="s">
        <v>176</v>
      </c>
      <c r="C179" s="33">
        <v>596.03</v>
      </c>
      <c r="D179" s="21">
        <v>2184592.9899999998</v>
      </c>
      <c r="E179" s="21"/>
      <c r="F179" s="21"/>
      <c r="G179" s="21">
        <v>2345282.75</v>
      </c>
      <c r="H179" s="21">
        <v>4854.72</v>
      </c>
      <c r="I179" s="21">
        <v>-165203.9</v>
      </c>
      <c r="J179" s="21">
        <v>-340.58</v>
      </c>
      <c r="K179" s="22">
        <f t="shared" si="2"/>
        <v>-165544.47999999998</v>
      </c>
      <c r="L179" s="23">
        <v>-36.67</v>
      </c>
      <c r="M179" s="24">
        <v>-2.99</v>
      </c>
      <c r="N179" s="25">
        <v>49.669166666666662</v>
      </c>
    </row>
    <row r="180" spans="1:14" s="7" customFormat="1" ht="13.5" customHeight="1" x14ac:dyDescent="0.25">
      <c r="A180" s="19">
        <v>174</v>
      </c>
      <c r="B180" s="20" t="s">
        <v>177</v>
      </c>
      <c r="C180" s="33">
        <v>968.26</v>
      </c>
      <c r="D180" s="21">
        <v>3548905.2699999996</v>
      </c>
      <c r="E180" s="21">
        <v>662388.23</v>
      </c>
      <c r="F180" s="21"/>
      <c r="G180" s="21">
        <v>2856872.13</v>
      </c>
      <c r="H180" s="21">
        <v>8855.06</v>
      </c>
      <c r="I180" s="21">
        <v>20725.03</v>
      </c>
      <c r="J180" s="21">
        <v>64.819999999999993</v>
      </c>
      <c r="K180" s="22">
        <f t="shared" si="2"/>
        <v>20789.849999999999</v>
      </c>
      <c r="L180" s="23">
        <v>4.3600000000000003</v>
      </c>
      <c r="M180" s="24">
        <v>0.34</v>
      </c>
      <c r="N180" s="25">
        <v>80.688333333333333</v>
      </c>
    </row>
    <row r="181" spans="1:14" s="7" customFormat="1" ht="13.5" customHeight="1" x14ac:dyDescent="0.25">
      <c r="A181" s="19">
        <v>175</v>
      </c>
      <c r="B181" s="20" t="s">
        <v>178</v>
      </c>
      <c r="C181" s="33">
        <v>488.87</v>
      </c>
      <c r="D181" s="21">
        <v>1791825.8900000001</v>
      </c>
      <c r="E181" s="21">
        <v>198874.72</v>
      </c>
      <c r="F181" s="21"/>
      <c r="G181" s="21">
        <v>1743899.1</v>
      </c>
      <c r="H181" s="21">
        <v>4746.3999999999996</v>
      </c>
      <c r="I181" s="21">
        <v>-155270.66</v>
      </c>
      <c r="J181" s="21">
        <v>-423.67</v>
      </c>
      <c r="K181" s="22">
        <f t="shared" si="2"/>
        <v>-155694.33000000002</v>
      </c>
      <c r="L181" s="23">
        <v>-53.84</v>
      </c>
      <c r="M181" s="24">
        <v>-4.0199999999999996</v>
      </c>
      <c r="N181" s="25">
        <v>40.739166666666655</v>
      </c>
    </row>
    <row r="182" spans="1:14" s="7" customFormat="1" ht="13.5" customHeight="1" x14ac:dyDescent="0.25">
      <c r="A182" s="19">
        <v>176</v>
      </c>
      <c r="B182" s="20" t="s">
        <v>179</v>
      </c>
      <c r="C182" s="33">
        <v>1015.133</v>
      </c>
      <c r="D182" s="21">
        <v>3720706.07</v>
      </c>
      <c r="E182" s="21">
        <v>307142.19</v>
      </c>
      <c r="F182" s="21"/>
      <c r="G182" s="21">
        <v>3668097.6</v>
      </c>
      <c r="H182" s="21">
        <v>13790.4</v>
      </c>
      <c r="I182" s="21">
        <v>-267319.2</v>
      </c>
      <c r="J182" s="21">
        <v>-1004.92</v>
      </c>
      <c r="K182" s="22">
        <f t="shared" si="2"/>
        <v>-268324.12</v>
      </c>
      <c r="L182" s="23">
        <v>-52.28</v>
      </c>
      <c r="M182" s="24">
        <v>-4.84</v>
      </c>
      <c r="N182" s="25">
        <v>85.540250000000015</v>
      </c>
    </row>
    <row r="183" spans="1:14" s="7" customFormat="1" ht="13.5" customHeight="1" x14ac:dyDescent="0.25">
      <c r="A183" s="19">
        <v>177</v>
      </c>
      <c r="B183" s="20" t="s">
        <v>180</v>
      </c>
      <c r="C183" s="33">
        <v>666.72</v>
      </c>
      <c r="D183" s="21">
        <v>2443688.8099999996</v>
      </c>
      <c r="E183" s="21">
        <v>130521.85</v>
      </c>
      <c r="F183" s="21"/>
      <c r="G183" s="21">
        <v>2329269.75</v>
      </c>
      <c r="H183" s="21">
        <v>29730.17</v>
      </c>
      <c r="I183" s="21">
        <v>-45259.32</v>
      </c>
      <c r="J183" s="21">
        <v>-573.64</v>
      </c>
      <c r="K183" s="22">
        <f t="shared" si="2"/>
        <v>-45832.959999999999</v>
      </c>
      <c r="L183" s="23">
        <v>-12.12</v>
      </c>
      <c r="M183" s="24">
        <v>-0.97</v>
      </c>
      <c r="N183" s="25">
        <v>55.56</v>
      </c>
    </row>
    <row r="184" spans="1:14" s="7" customFormat="1" ht="13.5" customHeight="1" x14ac:dyDescent="0.25">
      <c r="A184" s="19">
        <v>178</v>
      </c>
      <c r="B184" s="20" t="s">
        <v>181</v>
      </c>
      <c r="C184" s="33">
        <v>659.54</v>
      </c>
      <c r="D184" s="21">
        <v>2417372.3800000004</v>
      </c>
      <c r="E184" s="21">
        <v>122693.89</v>
      </c>
      <c r="F184" s="21">
        <v>3993.51</v>
      </c>
      <c r="G184" s="21">
        <v>2491066.7200000002</v>
      </c>
      <c r="H184" s="21">
        <v>24079.55</v>
      </c>
      <c r="I184" s="21">
        <v>-220334.72</v>
      </c>
      <c r="J184" s="21">
        <v>-4126.57</v>
      </c>
      <c r="K184" s="22">
        <f t="shared" si="2"/>
        <v>-224461.29</v>
      </c>
      <c r="L184" s="23">
        <v>-57.51</v>
      </c>
      <c r="M184" s="24">
        <v>-10.050000000000001</v>
      </c>
      <c r="N184" s="25">
        <v>54.961666666666737</v>
      </c>
    </row>
    <row r="185" spans="1:14" s="7" customFormat="1" ht="13.5" customHeight="1" x14ac:dyDescent="0.25">
      <c r="A185" s="19">
        <v>179</v>
      </c>
      <c r="B185" s="20" t="s">
        <v>182</v>
      </c>
      <c r="C185" s="33">
        <v>427.99</v>
      </c>
      <c r="D185" s="21">
        <v>1568686.07</v>
      </c>
      <c r="E185" s="21">
        <v>185643.59</v>
      </c>
      <c r="F185" s="21"/>
      <c r="G185" s="21">
        <v>1396471.78</v>
      </c>
      <c r="H185" s="21">
        <v>81799.56</v>
      </c>
      <c r="I185" s="21">
        <v>-89935.26</v>
      </c>
      <c r="J185" s="21">
        <v>-5293.6</v>
      </c>
      <c r="K185" s="22">
        <f t="shared" si="2"/>
        <v>-95228.86</v>
      </c>
      <c r="L185" s="23">
        <v>-33.44</v>
      </c>
      <c r="M185" s="24">
        <v>-3.68</v>
      </c>
      <c r="N185" s="25">
        <v>35.665833333333332</v>
      </c>
    </row>
    <row r="186" spans="1:14" s="7" customFormat="1" ht="13.5" customHeight="1" x14ac:dyDescent="0.25">
      <c r="A186" s="19">
        <v>180</v>
      </c>
      <c r="B186" s="20" t="s">
        <v>183</v>
      </c>
      <c r="C186" s="33">
        <v>621.26900000000001</v>
      </c>
      <c r="D186" s="21">
        <v>2277099.9900000002</v>
      </c>
      <c r="E186" s="21">
        <v>111339.53</v>
      </c>
      <c r="F186" s="21"/>
      <c r="G186" s="21">
        <v>2548281.6</v>
      </c>
      <c r="H186" s="21">
        <v>31853.16</v>
      </c>
      <c r="I186" s="21">
        <v>-409258.59</v>
      </c>
      <c r="J186" s="21">
        <v>-5115.71</v>
      </c>
      <c r="K186" s="22">
        <f t="shared" si="2"/>
        <v>-414374.30000000005</v>
      </c>
      <c r="L186" s="23">
        <v>-137.08000000000001</v>
      </c>
      <c r="M186" s="24">
        <v>-17.190000000000001</v>
      </c>
      <c r="N186" s="25">
        <v>55.041250000000012</v>
      </c>
    </row>
    <row r="187" spans="1:14" s="7" customFormat="1" ht="13.5" customHeight="1" x14ac:dyDescent="0.25">
      <c r="A187" s="19">
        <v>181</v>
      </c>
      <c r="B187" s="20" t="s">
        <v>184</v>
      </c>
      <c r="C187" s="33">
        <v>468.39</v>
      </c>
      <c r="D187" s="21">
        <v>1716761.77</v>
      </c>
      <c r="E187" s="21">
        <v>21275.85</v>
      </c>
      <c r="F187" s="21"/>
      <c r="G187" s="21">
        <v>1692217.68</v>
      </c>
      <c r="H187" s="21">
        <v>31568.28</v>
      </c>
      <c r="I187" s="21">
        <v>-27586.31</v>
      </c>
      <c r="J187" s="21">
        <v>-713.73</v>
      </c>
      <c r="K187" s="22">
        <f t="shared" si="2"/>
        <v>-28300.04</v>
      </c>
      <c r="L187" s="23">
        <v>-10.59</v>
      </c>
      <c r="M187" s="24">
        <v>-1.46</v>
      </c>
      <c r="N187" s="25">
        <v>39.032500000000006</v>
      </c>
    </row>
    <row r="188" spans="1:14" s="7" customFormat="1" ht="13.5" customHeight="1" x14ac:dyDescent="0.25">
      <c r="A188" s="19">
        <v>182</v>
      </c>
      <c r="B188" s="20" t="s">
        <v>185</v>
      </c>
      <c r="C188" s="33">
        <v>988.16</v>
      </c>
      <c r="D188" s="21">
        <v>3621843.56</v>
      </c>
      <c r="E188" s="21">
        <v>125257.76</v>
      </c>
      <c r="F188" s="21"/>
      <c r="G188" s="21">
        <v>3704081.88</v>
      </c>
      <c r="H188" s="21">
        <v>15186.48</v>
      </c>
      <c r="I188" s="21">
        <v>-221772.57</v>
      </c>
      <c r="J188" s="21">
        <v>-909.99</v>
      </c>
      <c r="K188" s="22">
        <f t="shared" si="2"/>
        <v>-222682.56</v>
      </c>
      <c r="L188" s="23">
        <v>-30.33</v>
      </c>
      <c r="M188" s="24">
        <v>-3.2</v>
      </c>
      <c r="N188" s="25">
        <v>82.346666666666707</v>
      </c>
    </row>
    <row r="189" spans="1:14" s="7" customFormat="1" ht="13.5" customHeight="1" x14ac:dyDescent="0.25">
      <c r="A189" s="19">
        <v>183</v>
      </c>
      <c r="B189" s="20" t="s">
        <v>186</v>
      </c>
      <c r="C189" s="33">
        <v>882.05</v>
      </c>
      <c r="D189" s="21">
        <v>3232924.94</v>
      </c>
      <c r="E189" s="21"/>
      <c r="F189" s="21"/>
      <c r="G189" s="21">
        <v>3932110.5</v>
      </c>
      <c r="H189" s="21">
        <v>17069.46</v>
      </c>
      <c r="I189" s="21">
        <v>-713160</v>
      </c>
      <c r="J189" s="21">
        <v>-3095.02</v>
      </c>
      <c r="K189" s="22">
        <f t="shared" si="2"/>
        <v>-716255.02</v>
      </c>
      <c r="L189" s="23">
        <v>-77.03</v>
      </c>
      <c r="M189" s="24">
        <v>-8.5</v>
      </c>
      <c r="N189" s="25">
        <v>73.504166666666649</v>
      </c>
    </row>
    <row r="190" spans="1:14" s="7" customFormat="1" ht="13.5" customHeight="1" x14ac:dyDescent="0.25">
      <c r="A190" s="19">
        <v>184</v>
      </c>
      <c r="B190" s="20" t="s">
        <v>187</v>
      </c>
      <c r="C190" s="33">
        <v>298.21699999999998</v>
      </c>
      <c r="D190" s="21">
        <v>1093036.8799999999</v>
      </c>
      <c r="E190" s="21"/>
      <c r="F190" s="21"/>
      <c r="G190" s="21">
        <v>1286235</v>
      </c>
      <c r="H190" s="21"/>
      <c r="I190" s="21">
        <v>-193198.12</v>
      </c>
      <c r="J190" s="21"/>
      <c r="K190" s="22">
        <f t="shared" si="2"/>
        <v>-193198.12</v>
      </c>
      <c r="L190" s="23">
        <v>-89.86</v>
      </c>
      <c r="M190" s="24"/>
      <c r="N190" s="25">
        <v>29.387666666666671</v>
      </c>
    </row>
    <row r="191" spans="1:14" s="7" customFormat="1" ht="13.5" customHeight="1" x14ac:dyDescent="0.25">
      <c r="A191" s="19">
        <v>185</v>
      </c>
      <c r="B191" s="20" t="s">
        <v>188</v>
      </c>
      <c r="C191" s="33">
        <v>297.83300000000003</v>
      </c>
      <c r="D191" s="21">
        <v>1091629.42</v>
      </c>
      <c r="E191" s="21"/>
      <c r="F191" s="21"/>
      <c r="G191" s="21">
        <v>1121651.1599999999</v>
      </c>
      <c r="H191" s="21"/>
      <c r="I191" s="21">
        <v>-30021.74</v>
      </c>
      <c r="J191" s="21"/>
      <c r="K191" s="22">
        <f t="shared" si="2"/>
        <v>-30021.74</v>
      </c>
      <c r="L191" s="23">
        <v>-14.06</v>
      </c>
      <c r="M191" s="24"/>
      <c r="N191" s="25">
        <v>28.244916666666668</v>
      </c>
    </row>
    <row r="192" spans="1:14" s="7" customFormat="1" ht="13.5" customHeight="1" x14ac:dyDescent="0.25">
      <c r="A192" s="19">
        <v>186</v>
      </c>
      <c r="B192" s="20" t="s">
        <v>189</v>
      </c>
      <c r="C192" s="33">
        <v>557.89</v>
      </c>
      <c r="D192" s="21">
        <v>2044800.75</v>
      </c>
      <c r="E192" s="21">
        <v>15162.76</v>
      </c>
      <c r="F192" s="21"/>
      <c r="G192" s="21">
        <v>2275170.2400000002</v>
      </c>
      <c r="H192" s="21">
        <v>5545.08</v>
      </c>
      <c r="I192" s="21">
        <v>-250466.91</v>
      </c>
      <c r="J192" s="21">
        <v>-610.41999999999996</v>
      </c>
      <c r="K192" s="22">
        <f t="shared" si="2"/>
        <v>-251077.33000000002</v>
      </c>
      <c r="L192" s="23">
        <v>-55.99</v>
      </c>
      <c r="M192" s="24">
        <v>-4.5199999999999996</v>
      </c>
      <c r="N192" s="25">
        <v>46.490833333333335</v>
      </c>
    </row>
    <row r="193" spans="1:14" s="7" customFormat="1" ht="13.5" customHeight="1" x14ac:dyDescent="0.25">
      <c r="A193" s="19">
        <v>187</v>
      </c>
      <c r="B193" s="20" t="s">
        <v>190</v>
      </c>
      <c r="C193" s="33">
        <v>1131.3399999999999</v>
      </c>
      <c r="D193" s="21">
        <v>4146632.6199999996</v>
      </c>
      <c r="E193" s="21"/>
      <c r="F193" s="21"/>
      <c r="G193" s="21">
        <v>4388656.4400000004</v>
      </c>
      <c r="H193" s="21"/>
      <c r="I193" s="21">
        <v>-242023.82</v>
      </c>
      <c r="J193" s="21"/>
      <c r="K193" s="22">
        <f t="shared" si="2"/>
        <v>-242023.82</v>
      </c>
      <c r="L193" s="23">
        <v>-32.32</v>
      </c>
      <c r="M193" s="24"/>
      <c r="N193" s="25">
        <v>94.278333333333293</v>
      </c>
    </row>
    <row r="194" spans="1:14" s="7" customFormat="1" ht="13.5" customHeight="1" x14ac:dyDescent="0.25">
      <c r="A194" s="19">
        <v>188</v>
      </c>
      <c r="B194" s="20" t="s">
        <v>191</v>
      </c>
      <c r="C194" s="33">
        <v>609.66</v>
      </c>
      <c r="D194" s="21">
        <v>2234550.2200000002</v>
      </c>
      <c r="E194" s="21">
        <v>17320.189999999999</v>
      </c>
      <c r="F194" s="21"/>
      <c r="G194" s="21">
        <v>2303649.2799999998</v>
      </c>
      <c r="H194" s="21">
        <v>9499.9599999999991</v>
      </c>
      <c r="I194" s="21">
        <v>-95523.39</v>
      </c>
      <c r="J194" s="21">
        <v>-395.81</v>
      </c>
      <c r="K194" s="22">
        <f t="shared" si="2"/>
        <v>-95919.2</v>
      </c>
      <c r="L194" s="23">
        <v>-21.05</v>
      </c>
      <c r="M194" s="24">
        <v>-1.71</v>
      </c>
      <c r="N194" s="25">
        <v>50.805000000000007</v>
      </c>
    </row>
    <row r="195" spans="1:14" s="7" customFormat="1" ht="13.5" customHeight="1" x14ac:dyDescent="0.25">
      <c r="A195" s="19">
        <v>189</v>
      </c>
      <c r="B195" s="20" t="s">
        <v>192</v>
      </c>
      <c r="C195" s="33">
        <v>910.08</v>
      </c>
      <c r="D195" s="21">
        <v>3335661.62</v>
      </c>
      <c r="E195" s="21">
        <v>44950.69</v>
      </c>
      <c r="F195" s="21"/>
      <c r="G195" s="21">
        <v>3438917.04</v>
      </c>
      <c r="H195" s="21">
        <v>24183.84</v>
      </c>
      <c r="I195" s="21">
        <v>-171198.53</v>
      </c>
      <c r="J195" s="21">
        <v>-1191.42</v>
      </c>
      <c r="K195" s="22">
        <f t="shared" si="2"/>
        <v>-172389.95</v>
      </c>
      <c r="L195" s="23">
        <v>-24.15</v>
      </c>
      <c r="M195" s="24">
        <v>-2.41</v>
      </c>
      <c r="N195" s="25">
        <v>75.840000000000018</v>
      </c>
    </row>
    <row r="196" spans="1:14" s="7" customFormat="1" ht="13.5" customHeight="1" x14ac:dyDescent="0.25">
      <c r="A196" s="19">
        <v>190</v>
      </c>
      <c r="B196" s="20" t="s">
        <v>193</v>
      </c>
      <c r="C196" s="33">
        <v>576.16</v>
      </c>
      <c r="D196" s="21">
        <v>2111764.6800000002</v>
      </c>
      <c r="E196" s="21"/>
      <c r="F196" s="21"/>
      <c r="G196" s="21">
        <v>2242698.52</v>
      </c>
      <c r="H196" s="21">
        <v>5618.38</v>
      </c>
      <c r="I196" s="21">
        <v>-136211.29</v>
      </c>
      <c r="J196" s="21">
        <v>-340.93</v>
      </c>
      <c r="K196" s="22">
        <f t="shared" si="2"/>
        <v>-136552.22</v>
      </c>
      <c r="L196" s="23">
        <v>-29.42</v>
      </c>
      <c r="M196" s="24">
        <v>-2.4500000000000002</v>
      </c>
      <c r="N196" s="25">
        <v>48.013333333333343</v>
      </c>
    </row>
    <row r="197" spans="1:14" s="7" customFormat="1" ht="13.5" customHeight="1" x14ac:dyDescent="0.25">
      <c r="A197" s="19">
        <v>191</v>
      </c>
      <c r="B197" s="20" t="s">
        <v>194</v>
      </c>
      <c r="C197" s="33">
        <v>374.66</v>
      </c>
      <c r="D197" s="21">
        <v>1373218.82</v>
      </c>
      <c r="E197" s="21"/>
      <c r="F197" s="21"/>
      <c r="G197" s="21">
        <v>1430755.8</v>
      </c>
      <c r="H197" s="21">
        <v>9110.64</v>
      </c>
      <c r="I197" s="21">
        <v>-66406.69</v>
      </c>
      <c r="J197" s="21">
        <v>-240.93</v>
      </c>
      <c r="K197" s="22">
        <f t="shared" si="2"/>
        <v>-66647.62</v>
      </c>
      <c r="L197" s="23">
        <v>-23.66</v>
      </c>
      <c r="M197" s="24">
        <v>-1.06</v>
      </c>
      <c r="N197" s="25">
        <v>31.221666666666668</v>
      </c>
    </row>
    <row r="198" spans="1:14" s="7" customFormat="1" ht="13.5" customHeight="1" x14ac:dyDescent="0.25">
      <c r="A198" s="19">
        <v>192</v>
      </c>
      <c r="B198" s="20" t="s">
        <v>195</v>
      </c>
      <c r="C198" s="33">
        <v>612.4</v>
      </c>
      <c r="D198" s="21">
        <v>2244592.98</v>
      </c>
      <c r="E198" s="21">
        <v>21222.65</v>
      </c>
      <c r="F198" s="21"/>
      <c r="G198" s="21">
        <v>2443669.56</v>
      </c>
      <c r="H198" s="21">
        <v>2827.2</v>
      </c>
      <c r="I198" s="21">
        <v>-222844.65</v>
      </c>
      <c r="J198" s="21">
        <v>-281.79000000000002</v>
      </c>
      <c r="K198" s="22">
        <f t="shared" si="2"/>
        <v>-223126.44</v>
      </c>
      <c r="L198" s="23">
        <v>-72.19</v>
      </c>
      <c r="M198" s="24">
        <v>-9.7200000000000006</v>
      </c>
      <c r="N198" s="25">
        <v>51.033333333333331</v>
      </c>
    </row>
    <row r="199" spans="1:14" s="7" customFormat="1" ht="13.5" customHeight="1" x14ac:dyDescent="0.25">
      <c r="A199" s="19">
        <v>193</v>
      </c>
      <c r="B199" s="20" t="s">
        <v>196</v>
      </c>
      <c r="C199" s="33">
        <v>583.17999999999995</v>
      </c>
      <c r="D199" s="21">
        <v>2137494.66</v>
      </c>
      <c r="E199" s="21">
        <v>38874.379999999997</v>
      </c>
      <c r="F199" s="21"/>
      <c r="G199" s="21">
        <v>2282392.08</v>
      </c>
      <c r="H199" s="21"/>
      <c r="I199" s="21">
        <v>-183771.8</v>
      </c>
      <c r="J199" s="21"/>
      <c r="K199" s="22">
        <f t="shared" si="2"/>
        <v>-183771.8</v>
      </c>
      <c r="L199" s="23">
        <v>-57.99</v>
      </c>
      <c r="M199" s="24"/>
      <c r="N199" s="25">
        <v>48.598333333333336</v>
      </c>
    </row>
    <row r="200" spans="1:14" s="7" customFormat="1" ht="13.5" customHeight="1" x14ac:dyDescent="0.25">
      <c r="A200" s="19">
        <v>194</v>
      </c>
      <c r="B200" s="20" t="s">
        <v>197</v>
      </c>
      <c r="C200" s="33">
        <v>703.03700000000003</v>
      </c>
      <c r="D200" s="21">
        <v>2576799.33</v>
      </c>
      <c r="E200" s="21"/>
      <c r="F200" s="21"/>
      <c r="G200" s="21">
        <v>2896159.67</v>
      </c>
      <c r="H200" s="21">
        <v>14856.96</v>
      </c>
      <c r="I200" s="21">
        <v>-332462.89</v>
      </c>
      <c r="J200" s="21">
        <v>-1754.41</v>
      </c>
      <c r="K200" s="22">
        <f t="shared" ref="K200:K218" si="3">I200+J200</f>
        <v>-334217.3</v>
      </c>
      <c r="L200" s="23">
        <v>-86.25</v>
      </c>
      <c r="M200" s="24">
        <v>-9.31</v>
      </c>
      <c r="N200" s="25">
        <v>61.031750000000009</v>
      </c>
    </row>
    <row r="201" spans="1:14" s="7" customFormat="1" ht="13.5" customHeight="1" x14ac:dyDescent="0.25">
      <c r="A201" s="19">
        <v>195</v>
      </c>
      <c r="B201" s="20" t="s">
        <v>198</v>
      </c>
      <c r="C201" s="33">
        <v>327.32</v>
      </c>
      <c r="D201" s="21">
        <v>1199706.3600000001</v>
      </c>
      <c r="E201" s="21">
        <v>56855.12</v>
      </c>
      <c r="F201" s="21"/>
      <c r="G201" s="21">
        <v>1318982.17</v>
      </c>
      <c r="H201" s="21"/>
      <c r="I201" s="21">
        <v>-176130.93</v>
      </c>
      <c r="J201" s="21"/>
      <c r="K201" s="22">
        <f t="shared" si="3"/>
        <v>-176130.93</v>
      </c>
      <c r="L201" s="23">
        <v>-69.760000000000005</v>
      </c>
      <c r="M201" s="24"/>
      <c r="N201" s="25">
        <v>27.27666666666666</v>
      </c>
    </row>
    <row r="202" spans="1:14" s="7" customFormat="1" ht="13.5" customHeight="1" x14ac:dyDescent="0.25">
      <c r="A202" s="19">
        <v>196</v>
      </c>
      <c r="B202" s="20" t="s">
        <v>199</v>
      </c>
      <c r="C202" s="33">
        <v>428.97</v>
      </c>
      <c r="D202" s="21">
        <v>1572278</v>
      </c>
      <c r="E202" s="21"/>
      <c r="F202" s="21"/>
      <c r="G202" s="21">
        <v>1578294.12</v>
      </c>
      <c r="H202" s="21">
        <v>21539.4</v>
      </c>
      <c r="I202" s="21">
        <v>-27184.63</v>
      </c>
      <c r="J202" s="21">
        <v>-370.89</v>
      </c>
      <c r="K202" s="22">
        <f t="shared" si="3"/>
        <v>-27555.52</v>
      </c>
      <c r="L202" s="23">
        <v>-9.6199999999999992</v>
      </c>
      <c r="M202" s="24">
        <v>-0.94</v>
      </c>
      <c r="N202" s="25">
        <v>35.747500000000002</v>
      </c>
    </row>
    <row r="203" spans="1:14" s="7" customFormat="1" ht="13.5" customHeight="1" x14ac:dyDescent="0.25">
      <c r="A203" s="19">
        <v>197</v>
      </c>
      <c r="B203" s="20" t="s">
        <v>200</v>
      </c>
      <c r="C203" s="33">
        <v>312.67</v>
      </c>
      <c r="D203" s="21">
        <v>1146010.5900000001</v>
      </c>
      <c r="E203" s="21"/>
      <c r="F203" s="21"/>
      <c r="G203" s="21">
        <v>1183974.1200000001</v>
      </c>
      <c r="H203" s="21"/>
      <c r="I203" s="21">
        <v>-37963.53</v>
      </c>
      <c r="J203" s="21"/>
      <c r="K203" s="22">
        <f t="shared" si="3"/>
        <v>-37963.53</v>
      </c>
      <c r="L203" s="23">
        <v>-15.99</v>
      </c>
      <c r="M203" s="24"/>
      <c r="N203" s="25">
        <v>26.055833333333336</v>
      </c>
    </row>
    <row r="204" spans="1:14" s="7" customFormat="1" ht="13.5" customHeight="1" x14ac:dyDescent="0.25">
      <c r="A204" s="19">
        <v>198</v>
      </c>
      <c r="B204" s="20" t="s">
        <v>201</v>
      </c>
      <c r="C204" s="33">
        <v>274.14</v>
      </c>
      <c r="D204" s="21">
        <v>1004788.8999999999</v>
      </c>
      <c r="E204" s="21"/>
      <c r="F204" s="21"/>
      <c r="G204" s="21">
        <v>1053169.56</v>
      </c>
      <c r="H204" s="21">
        <v>5980.92</v>
      </c>
      <c r="I204" s="21">
        <v>-54054.5</v>
      </c>
      <c r="J204" s="21">
        <v>-307.08</v>
      </c>
      <c r="K204" s="22">
        <f t="shared" si="3"/>
        <v>-54361.58</v>
      </c>
      <c r="L204" s="23">
        <v>-21.07</v>
      </c>
      <c r="M204" s="24">
        <v>-2.19</v>
      </c>
      <c r="N204" s="25">
        <v>22.844999999999999</v>
      </c>
    </row>
    <row r="205" spans="1:14" s="7" customFormat="1" ht="13.5" customHeight="1" x14ac:dyDescent="0.25">
      <c r="A205" s="19">
        <v>199</v>
      </c>
      <c r="B205" s="20" t="s">
        <v>202</v>
      </c>
      <c r="C205" s="33">
        <v>347.16</v>
      </c>
      <c r="D205" s="21">
        <v>1272424.72</v>
      </c>
      <c r="E205" s="21"/>
      <c r="F205" s="21"/>
      <c r="G205" s="21">
        <v>1294643.28</v>
      </c>
      <c r="H205" s="21">
        <v>14507.4</v>
      </c>
      <c r="I205" s="21">
        <v>-36318.910000000003</v>
      </c>
      <c r="J205" s="21">
        <v>-407.05</v>
      </c>
      <c r="K205" s="22">
        <f t="shared" si="3"/>
        <v>-36725.960000000006</v>
      </c>
      <c r="L205" s="23">
        <v>-15.29</v>
      </c>
      <c r="M205" s="24">
        <v>-1.6</v>
      </c>
      <c r="N205" s="25">
        <v>28.930000000000003</v>
      </c>
    </row>
    <row r="206" spans="1:14" s="7" customFormat="1" ht="13.5" customHeight="1" x14ac:dyDescent="0.25">
      <c r="A206" s="19">
        <v>200</v>
      </c>
      <c r="B206" s="20" t="s">
        <v>203</v>
      </c>
      <c r="C206" s="33">
        <v>110.09</v>
      </c>
      <c r="D206" s="21">
        <v>403506.26999999996</v>
      </c>
      <c r="E206" s="21"/>
      <c r="F206" s="21"/>
      <c r="G206" s="21">
        <v>402947.04</v>
      </c>
      <c r="H206" s="21">
        <v>41720.28</v>
      </c>
      <c r="I206" s="21">
        <v>-37299.07</v>
      </c>
      <c r="J206" s="21">
        <v>-3861.98</v>
      </c>
      <c r="K206" s="22">
        <f t="shared" si="3"/>
        <v>-41161.050000000003</v>
      </c>
      <c r="L206" s="23">
        <v>-41.74</v>
      </c>
      <c r="M206" s="24">
        <v>-4.82</v>
      </c>
      <c r="N206" s="25">
        <v>9.1741666666666664</v>
      </c>
    </row>
    <row r="207" spans="1:14" s="7" customFormat="1" ht="13.5" customHeight="1" x14ac:dyDescent="0.25">
      <c r="A207" s="19">
        <v>201</v>
      </c>
      <c r="B207" s="20" t="s">
        <v>204</v>
      </c>
      <c r="C207" s="33">
        <v>468.31</v>
      </c>
      <c r="D207" s="21">
        <v>1716468.5499999998</v>
      </c>
      <c r="E207" s="21"/>
      <c r="F207" s="21"/>
      <c r="G207" s="21">
        <v>1714070.88</v>
      </c>
      <c r="H207" s="21">
        <v>6099.36</v>
      </c>
      <c r="I207" s="21">
        <v>-3688.48</v>
      </c>
      <c r="J207" s="21">
        <v>-13.21</v>
      </c>
      <c r="K207" s="22">
        <f t="shared" si="3"/>
        <v>-3701.69</v>
      </c>
      <c r="L207" s="23">
        <v>-1.02</v>
      </c>
      <c r="M207" s="24">
        <v>-0.11</v>
      </c>
      <c r="N207" s="25">
        <v>39.025833333333338</v>
      </c>
    </row>
    <row r="208" spans="1:14" s="7" customFormat="1" ht="13.5" customHeight="1" x14ac:dyDescent="0.25">
      <c r="A208" s="19">
        <v>202</v>
      </c>
      <c r="B208" s="20" t="s">
        <v>205</v>
      </c>
      <c r="C208" s="33">
        <v>349.99</v>
      </c>
      <c r="D208" s="21">
        <v>1282797.3500000001</v>
      </c>
      <c r="E208" s="21"/>
      <c r="F208" s="21"/>
      <c r="G208" s="21">
        <v>1325840.1599999999</v>
      </c>
      <c r="H208" s="21">
        <v>23466.84</v>
      </c>
      <c r="I208" s="21">
        <v>-65352.81</v>
      </c>
      <c r="J208" s="21">
        <v>-1156.8399999999999</v>
      </c>
      <c r="K208" s="22">
        <f t="shared" si="3"/>
        <v>-66509.649999999994</v>
      </c>
      <c r="L208" s="23">
        <v>-26.46</v>
      </c>
      <c r="M208" s="24">
        <v>-3.23</v>
      </c>
      <c r="N208" s="25">
        <v>29.165833333333335</v>
      </c>
    </row>
    <row r="209" spans="1:14" s="7" customFormat="1" ht="13.5" customHeight="1" x14ac:dyDescent="0.25">
      <c r="A209" s="19">
        <v>203</v>
      </c>
      <c r="B209" s="20" t="s">
        <v>206</v>
      </c>
      <c r="C209" s="33">
        <v>411.45</v>
      </c>
      <c r="D209" s="21">
        <v>1508063</v>
      </c>
      <c r="E209" s="21"/>
      <c r="F209" s="21"/>
      <c r="G209" s="21">
        <v>1582151.28</v>
      </c>
      <c r="H209" s="21"/>
      <c r="I209" s="21">
        <v>-74088.28</v>
      </c>
      <c r="J209" s="21"/>
      <c r="K209" s="22">
        <f t="shared" si="3"/>
        <v>-74088.28</v>
      </c>
      <c r="L209" s="23">
        <v>-24</v>
      </c>
      <c r="M209" s="24"/>
      <c r="N209" s="25">
        <v>34.287999999999997</v>
      </c>
    </row>
    <row r="210" spans="1:14" s="7" customFormat="1" ht="13.5" customHeight="1" x14ac:dyDescent="0.25">
      <c r="A210" s="19">
        <v>204</v>
      </c>
      <c r="B210" s="20" t="s">
        <v>207</v>
      </c>
      <c r="C210" s="33">
        <v>292.54000000000002</v>
      </c>
      <c r="D210" s="21">
        <v>1072229.31</v>
      </c>
      <c r="E210" s="21">
        <v>28271.68</v>
      </c>
      <c r="F210" s="21"/>
      <c r="G210" s="21">
        <v>1085218.8</v>
      </c>
      <c r="H210" s="21">
        <v>2190.48</v>
      </c>
      <c r="I210" s="21">
        <v>-43364.15</v>
      </c>
      <c r="J210" s="21">
        <v>-87.5</v>
      </c>
      <c r="K210" s="22">
        <f t="shared" si="3"/>
        <v>-43451.65</v>
      </c>
      <c r="L210" s="23">
        <v>-17.13</v>
      </c>
      <c r="M210" s="24">
        <v>-1.74</v>
      </c>
      <c r="N210" s="25">
        <v>24.378333333333334</v>
      </c>
    </row>
    <row r="211" spans="1:14" s="7" customFormat="1" ht="13.5" customHeight="1" x14ac:dyDescent="0.25">
      <c r="A211" s="19">
        <v>205</v>
      </c>
      <c r="B211" s="20" t="s">
        <v>208</v>
      </c>
      <c r="C211" s="33">
        <v>256.10000000000002</v>
      </c>
      <c r="D211" s="21">
        <v>938667.97</v>
      </c>
      <c r="E211" s="21">
        <v>206554.91</v>
      </c>
      <c r="F211" s="21"/>
      <c r="G211" s="21">
        <v>734216.88</v>
      </c>
      <c r="H211" s="21">
        <v>9056.4</v>
      </c>
      <c r="I211" s="21">
        <v>-11024.2</v>
      </c>
      <c r="J211" s="21">
        <v>-136.02000000000001</v>
      </c>
      <c r="K211" s="22">
        <f t="shared" si="3"/>
        <v>-11160.220000000001</v>
      </c>
      <c r="L211" s="23">
        <v>-8.48</v>
      </c>
      <c r="M211" s="24">
        <v>-0.74</v>
      </c>
      <c r="N211" s="25">
        <v>21.341666666666658</v>
      </c>
    </row>
    <row r="212" spans="1:14" s="7" customFormat="1" ht="13.5" customHeight="1" x14ac:dyDescent="0.25">
      <c r="A212" s="19">
        <v>206</v>
      </c>
      <c r="B212" s="20" t="s">
        <v>209</v>
      </c>
      <c r="C212" s="33">
        <v>221.85900000000001</v>
      </c>
      <c r="D212" s="21">
        <v>813166.48</v>
      </c>
      <c r="E212" s="21">
        <v>124868.99</v>
      </c>
      <c r="F212" s="21"/>
      <c r="G212" s="21">
        <v>654692.39</v>
      </c>
      <c r="H212" s="21">
        <v>73727.360000000001</v>
      </c>
      <c r="I212" s="21">
        <v>-36298.870000000003</v>
      </c>
      <c r="J212" s="21">
        <v>-3823.39</v>
      </c>
      <c r="K212" s="22">
        <f t="shared" si="3"/>
        <v>-40122.26</v>
      </c>
      <c r="L212" s="23">
        <v>-50.49</v>
      </c>
      <c r="M212" s="24">
        <v>-6.32</v>
      </c>
      <c r="N212" s="25">
        <v>18.488250000000001</v>
      </c>
    </row>
    <row r="213" spans="1:14" s="7" customFormat="1" ht="13.5" customHeight="1" x14ac:dyDescent="0.25">
      <c r="A213" s="19">
        <v>207</v>
      </c>
      <c r="B213" s="20" t="s">
        <v>210</v>
      </c>
      <c r="C213" s="33">
        <v>294.40699999999998</v>
      </c>
      <c r="D213" s="21">
        <v>1079072.31</v>
      </c>
      <c r="E213" s="21"/>
      <c r="F213" s="21"/>
      <c r="G213" s="21">
        <v>1067667.8400000001</v>
      </c>
      <c r="H213" s="21">
        <v>15762.12</v>
      </c>
      <c r="I213" s="21">
        <v>-4294.3100000000004</v>
      </c>
      <c r="J213" s="21">
        <v>-63.34</v>
      </c>
      <c r="K213" s="22">
        <f t="shared" si="3"/>
        <v>-4357.6500000000005</v>
      </c>
      <c r="L213" s="23">
        <v>-3.32</v>
      </c>
      <c r="M213" s="24">
        <v>-0.45</v>
      </c>
      <c r="N213" s="25">
        <v>24.53391666666667</v>
      </c>
    </row>
    <row r="214" spans="1:14" s="7" customFormat="1" ht="13.5" customHeight="1" x14ac:dyDescent="0.25">
      <c r="A214" s="19">
        <v>208</v>
      </c>
      <c r="B214" s="20" t="s">
        <v>211</v>
      </c>
      <c r="C214" s="33">
        <v>509.53</v>
      </c>
      <c r="D214" s="21">
        <v>1867549.7400000002</v>
      </c>
      <c r="E214" s="21"/>
      <c r="F214" s="21"/>
      <c r="G214" s="21">
        <v>1707367.2</v>
      </c>
      <c r="H214" s="21">
        <v>14298.72</v>
      </c>
      <c r="I214" s="21">
        <v>144672.19</v>
      </c>
      <c r="J214" s="21">
        <v>1211.6300000000001</v>
      </c>
      <c r="K214" s="22">
        <f t="shared" si="3"/>
        <v>145883.82</v>
      </c>
      <c r="L214" s="23">
        <v>60.15</v>
      </c>
      <c r="M214" s="24">
        <v>5.61</v>
      </c>
      <c r="N214" s="25">
        <v>42.460833333333333</v>
      </c>
    </row>
    <row r="215" spans="1:14" s="7" customFormat="1" ht="13.5" customHeight="1" x14ac:dyDescent="0.25">
      <c r="A215" s="19">
        <v>209</v>
      </c>
      <c r="B215" s="20" t="s">
        <v>212</v>
      </c>
      <c r="C215" s="33">
        <v>570.41999999999996</v>
      </c>
      <c r="D215" s="21">
        <v>2090726.2000000002</v>
      </c>
      <c r="E215" s="21"/>
      <c r="F215" s="21"/>
      <c r="G215" s="21">
        <v>2209875.9900000002</v>
      </c>
      <c r="H215" s="21">
        <v>7064.53</v>
      </c>
      <c r="I215" s="21">
        <v>-125800.79</v>
      </c>
      <c r="J215" s="21">
        <v>-413.53</v>
      </c>
      <c r="K215" s="22">
        <f t="shared" si="3"/>
        <v>-126214.31999999999</v>
      </c>
      <c r="L215" s="23">
        <v>-28.07</v>
      </c>
      <c r="M215" s="24">
        <v>-2.38</v>
      </c>
      <c r="N215" s="25">
        <v>47.535000000000004</v>
      </c>
    </row>
    <row r="216" spans="1:14" s="7" customFormat="1" ht="13.5" customHeight="1" x14ac:dyDescent="0.25">
      <c r="A216" s="19">
        <v>210</v>
      </c>
      <c r="B216" s="20" t="s">
        <v>213</v>
      </c>
      <c r="C216" s="33">
        <v>346.07</v>
      </c>
      <c r="D216" s="21">
        <v>1268429.6000000001</v>
      </c>
      <c r="E216" s="21">
        <v>11646.81</v>
      </c>
      <c r="F216" s="21"/>
      <c r="G216" s="21">
        <v>1274146.82</v>
      </c>
      <c r="H216" s="21"/>
      <c r="I216" s="21">
        <v>-17364.03</v>
      </c>
      <c r="J216" s="21"/>
      <c r="K216" s="22">
        <f t="shared" si="3"/>
        <v>-17364.03</v>
      </c>
      <c r="L216" s="23">
        <v>-5.1100000000000003</v>
      </c>
      <c r="M216" s="24"/>
      <c r="N216" s="25">
        <v>28.803583333333336</v>
      </c>
    </row>
    <row r="217" spans="1:14" s="7" customFormat="1" ht="13.5" customHeight="1" x14ac:dyDescent="0.25">
      <c r="A217" s="19">
        <v>211</v>
      </c>
      <c r="B217" s="20" t="s">
        <v>214</v>
      </c>
      <c r="C217" s="33">
        <v>408.4</v>
      </c>
      <c r="D217" s="21">
        <v>1496884.02</v>
      </c>
      <c r="E217" s="21"/>
      <c r="F217" s="21"/>
      <c r="G217" s="21">
        <v>1552715.1</v>
      </c>
      <c r="H217" s="21">
        <v>9072.2800000000007</v>
      </c>
      <c r="I217" s="21">
        <v>-64526.2</v>
      </c>
      <c r="J217" s="21">
        <v>-377.16</v>
      </c>
      <c r="K217" s="22">
        <f t="shared" si="3"/>
        <v>-64903.360000000001</v>
      </c>
      <c r="L217" s="23">
        <v>-26.15</v>
      </c>
      <c r="M217" s="24">
        <v>-2.46</v>
      </c>
      <c r="N217" s="25">
        <v>34.033333333333331</v>
      </c>
    </row>
    <row r="218" spans="1:14" s="7" customFormat="1" ht="13.5" customHeight="1" thickBot="1" x14ac:dyDescent="0.3">
      <c r="A218" s="26">
        <v>212</v>
      </c>
      <c r="B218" s="27" t="s">
        <v>215</v>
      </c>
      <c r="C218" s="34">
        <v>1153.1300000000001</v>
      </c>
      <c r="D218" s="28">
        <v>4226498.2</v>
      </c>
      <c r="E218" s="28"/>
      <c r="F218" s="28"/>
      <c r="G218" s="28">
        <v>4547646</v>
      </c>
      <c r="H218" s="28">
        <v>130197.36</v>
      </c>
      <c r="I218" s="28">
        <v>-438782.96</v>
      </c>
      <c r="J218" s="28">
        <v>-12562.2</v>
      </c>
      <c r="K218" s="29">
        <f t="shared" si="3"/>
        <v>-451345.16000000003</v>
      </c>
      <c r="L218" s="30">
        <v>-50.85</v>
      </c>
      <c r="M218" s="31">
        <v>-5.77</v>
      </c>
      <c r="N218" s="32">
        <v>96.093999999999994</v>
      </c>
    </row>
    <row r="219" spans="1:14" ht="15.75" customHeight="1" x14ac:dyDescent="0.25"/>
  </sheetData>
  <autoFilter ref="A5:WVA218" xr:uid="{05AEC1CE-8443-4FA5-8110-435D7C334576}"/>
  <mergeCells count="8">
    <mergeCell ref="A4:A5"/>
    <mergeCell ref="B4:B5"/>
    <mergeCell ref="I4:M4"/>
    <mergeCell ref="N4:N5"/>
    <mergeCell ref="G4:H4"/>
    <mergeCell ref="C4:C5"/>
    <mergeCell ref="D4:D5"/>
    <mergeCell ref="E4:F4"/>
  </mergeCells>
  <pageMargins left="0.31496062992125984" right="0.31496062992125984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Гусь-Хрустальный</vt:lpstr>
      <vt:lpstr>'Гусь-Хрустальный'!Заголовки_для_печати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Мазухина Юлия Игоревна</dc:creator>
  <cp:lastModifiedBy>Сысоева Лариса Анатольевна</cp:lastModifiedBy>
  <cp:lastPrinted>2024-01-25T12:28:44Z</cp:lastPrinted>
  <dcterms:created xsi:type="dcterms:W3CDTF">2024-01-25T07:46:33Z</dcterms:created>
  <dcterms:modified xsi:type="dcterms:W3CDTF">2024-03-14T08:20:31Z</dcterms:modified>
</cp:coreProperties>
</file>